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192.168.25.10\Public\43.サウスマーク\SOUTHMARK\☆入居\入居契約書類\プライム燈り\"/>
    </mc:Choice>
  </mc:AlternateContent>
  <xr:revisionPtr revIDLastSave="0" documentId="13_ncr:1_{A7CE9A30-AEAA-47DA-854E-EE4516333EF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1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<sst xmlns="http://schemas.openxmlformats.org/spreadsheetml/2006/main" count="3280" uniqueCount="2663">
  <si>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</si>
  <si>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</si>
  <si>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</si>
  <si>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</si>
  <si>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</si>
  <si>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</si>
  <si>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</si>
  <si>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</si>
  <si>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</si>
  <si>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</si>
  <si>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</si>
  <si>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</si>
  <si>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</si>
  <si>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</si>
  <si>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</si>
  <si>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</si>
  <si>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</si>
  <si>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</si>
  <si>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</si>
  <si>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</si>
  <si>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</si>
  <si>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</si>
  <si>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</si>
  <si>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</si>
  <si>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</si>
  <si>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</si>
  <si>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</si>
  <si>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</si>
  <si>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</si>
  <si>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</si>
  <si>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</si>
  <si>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</si>
  <si>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</si>
  <si>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</si>
  <si>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</si>
  <si>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</si>
  <si>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</si>
  <si>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</si>
  <si>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</si>
  <si>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</si>
  <si>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</si>
  <si>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</si>
  <si>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</si>
  <si>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</si>
  <si>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</si>
  <si>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</si>
  <si>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</si>
  <si>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</si>
  <si>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</si>
  <si>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</si>
  <si>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</si>
  <si>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</si>
  <si>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</si>
  <si>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</si>
  <si>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</si>
  <si>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</si>
  <si>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</si>
  <si>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</si>
  <si>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</si>
  <si>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</si>
  <si>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</si>
  <si>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</si>
  <si>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</si>
  <si>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</si>
  <si>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</si>
  <si>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</si>
  <si>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</si>
  <si>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</si>
  <si>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</si>
  <si>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</si>
  <si>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</si>
  <si>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</si>
  <si>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</si>
  <si>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</si>
  <si>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</si>
  <si>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</si>
  <si>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</si>
  <si>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</si>
  <si>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</si>
  <si>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</si>
  <si>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</si>
  <si>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</si>
  <si>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</si>
  <si>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</si>
  <si>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</si>
  <si>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</si>
  <si>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</si>
  <si>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</si>
  <si>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</si>
  <si>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</si>
  <si>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</si>
  <si>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</si>
  <si>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</si>
  <si>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</si>
  <si>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</si>
  <si>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</si>
  <si>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</si>
  <si>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</si>
  <si>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</si>
  <si>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</si>
  <si>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</si>
  <si>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</si>
  <si>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</si>
  <si>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</si>
  <si>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</si>
  <si>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</si>
  <si>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</si>
  <si>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</si>
  <si>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</si>
  <si>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</si>
  <si>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</si>
  <si>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</si>
  <si>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</si>
  <si>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</si>
  <si>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</si>
  <si>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</si>
  <si>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</si>
  <si>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</si>
  <si>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</si>
  <si>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</si>
  <si>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</si>
  <si>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</si>
  <si>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</si>
  <si>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</si>
  <si>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</si>
  <si>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</si>
  <si>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</si>
  <si>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</si>
  <si>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</si>
  <si>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</si>
  <si>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</si>
  <si>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</si>
  <si>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</si>
  <si>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</si>
  <si>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</si>
  <si>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</si>
  <si>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</si>
  <si>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</si>
  <si>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</si>
  <si>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</si>
  <si>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</si>
  <si>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</si>
  <si>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</si>
  <si>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</si>
  <si>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</si>
  <si>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</si>
  <si>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</si>
  <si>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</si>
  <si>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</si>
  <si>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</si>
  <si>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</si>
  <si>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</si>
  <si>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</si>
  <si>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</si>
  <si>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</si>
  <si>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</si>
  <si>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</si>
  <si>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</si>
  <si>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</si>
  <si>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</si>
  <si>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</si>
  <si>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</si>
  <si>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</si>
  <si>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</si>
  <si>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</si>
  <si>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</si>
  <si>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</si>
  <si>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</si>
  <si>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</si>
  <si>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</si>
  <si>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</si>
  <si>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</si>
  <si>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</si>
  <si>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</si>
  <si>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</si>
  <si>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</si>
  <si>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</si>
  <si>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</si>
  <si>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</si>
  <si>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</si>
  <si>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</si>
  <si>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</si>
  <si>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</si>
  <si>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</si>
  <si>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</si>
  <si>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</si>
  <si>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</si>
  <si>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</si>
  <si>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</si>
  <si>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</si>
  <si>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</si>
  <si>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</si>
  <si>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</si>
  <si>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</si>
  <si>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</si>
  <si>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</si>
  <si>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</si>
  <si>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</si>
  <si>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</si>
  <si>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</si>
  <si>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</si>
  <si>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</si>
  <si>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</si>
  <si>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</si>
  <si>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</si>
  <si>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</si>
  <si>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</si>
  <si>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</si>
  <si>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</si>
  <si>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</si>
  <si>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</si>
  <si>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</si>
  <si>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</si>
  <si>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</si>
  <si>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</si>
  <si>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</si>
  <si>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</si>
  <si>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</si>
  <si>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</si>
  <si>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</si>
  <si>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</si>
  <si>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</si>
  <si>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</si>
  <si>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</si>
  <si>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</si>
  <si>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</si>
  <si>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</si>
  <si>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</si>
  <si>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</si>
  <si>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</si>
  <si>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</si>
  <si>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</si>
  <si>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</si>
  <si>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</si>
  <si>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</si>
  <si>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</si>
  <si>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</si>
  <si>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</si>
  <si>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</si>
  <si>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</si>
  <si>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</si>
  <si>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</si>
  <si>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</si>
  <si>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</si>
  <si>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</si>
  <si>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</si>
  <si>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</si>
  <si>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</si>
  <si>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</si>
  <si>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</si>
  <si>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</si>
  <si>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</si>
  <si>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</si>
  <si>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</si>
  <si>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</si>
  <si>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</si>
  <si>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</si>
  <si>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</si>
  <si>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</si>
  <si>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</si>
  <si>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</si>
  <si>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</si>
  <si>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</si>
  <si>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</si>
  <si>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</si>
  <si>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</si>
  <si>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</si>
  <si>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</si>
  <si>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</si>
  <si>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</si>
  <si>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</si>
  <si>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</si>
  <si>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</si>
  <si>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</si>
  <si>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</si>
  <si>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</si>
  <si>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</si>
  <si>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</si>
  <si>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</si>
  <si>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</si>
  <si>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</si>
  <si>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</si>
  <si>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</si>
  <si>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</si>
  <si>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</si>
  <si>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</si>
  <si>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</si>
  <si>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</si>
  <si>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</si>
  <si>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</si>
  <si>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</si>
  <si>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</si>
  <si>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</si>
  <si>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</si>
  <si>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</si>
  <si>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</si>
  <si>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</si>
  <si>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</si>
  <si>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</si>
  <si>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</si>
  <si>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</si>
  <si>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</si>
  <si>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</si>
  <si>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</si>
  <si>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</si>
  <si>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</si>
  <si>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</si>
  <si>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</si>
  <si>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</si>
  <si>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</si>
  <si>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</si>
  <si>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</si>
  <si>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</si>
  <si>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</si>
  <si>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</si>
  <si>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</si>
  <si>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</si>
  <si>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</si>
  <si>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</si>
  <si>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</si>
  <si>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</si>
  <si>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</si>
  <si>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</si>
  <si>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</si>
  <si>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</si>
  <si>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</si>
  <si>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</si>
  <si>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</si>
  <si>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</si>
  <si>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</si>
  <si>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</si>
  <si>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</si>
  <si>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</si>
  <si>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</si>
  <si>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</si>
  <si>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</si>
  <si>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</si>
  <si>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</si>
  <si>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</si>
  <si>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</si>
  <si>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</si>
  <si>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</si>
  <si>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</si>
  <si>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</si>
  <si>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</si>
  <si>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</si>
  <si>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</si>
  <si>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</si>
  <si>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</si>
  <si>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</si>
  <si>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</si>
  <si>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</si>
  <si>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</si>
  <si>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</si>
  <si>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</si>
  <si>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</si>
  <si>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</si>
  <si>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</si>
  <si>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</si>
  <si>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</si>
  <si>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</si>
  <si>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</si>
  <si>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</si>
  <si>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</si>
  <si>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</si>
  <si>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</si>
  <si>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</si>
  <si>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</si>
  <si>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</si>
  <si>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</si>
  <si>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</si>
  <si>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</si>
  <si>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</si>
  <si>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</si>
  <si>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</si>
  <si>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</si>
  <si>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</si>
  <si>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</si>
  <si>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</si>
  <si>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</si>
  <si>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</si>
  <si>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</si>
  <si>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</si>
  <si>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</si>
  <si>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</si>
  <si>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</si>
  <si>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</si>
  <si>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</si>
  <si>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</si>
  <si>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</si>
  <si>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</si>
  <si>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</si>
  <si>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</si>
  <si>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</si>
  <si>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</si>
  <si>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</si>
  <si>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</si>
  <si>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</si>
  <si>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</si>
  <si>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</si>
  <si>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</si>
  <si>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</si>
  <si>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</si>
  <si>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</si>
  <si>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</si>
  <si>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</si>
  <si>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</si>
  <si>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</si>
  <si>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</si>
  <si>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</si>
  <si>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</si>
  <si>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</si>
  <si>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</si>
  <si>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</si>
  <si>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</si>
  <si>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</si>
  <si>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</si>
  <si>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</si>
  <si>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</si>
  <si>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</si>
  <si>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</si>
  <si>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</si>
  <si>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</si>
  <si>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</si>
  <si>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</si>
  <si>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</si>
  <si>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</si>
  <si>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</si>
  <si>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</si>
  <si>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</si>
  <si>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</si>
  <si>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</si>
  <si>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</si>
  <si>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</si>
  <si>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</si>
  <si>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</si>
  <si>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</si>
  <si>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</si>
  <si>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</si>
  <si>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</si>
  <si>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</si>
  <si>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</si>
  <si>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</si>
  <si>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</si>
  <si>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</si>
  <si>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</si>
  <si>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</si>
  <si>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</si>
  <si>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</si>
  <si>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</si>
  <si>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</si>
  <si>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</si>
  <si>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</si>
  <si>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</si>
  <si>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</si>
  <si>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</si>
  <si>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</si>
  <si>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</si>
  <si>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</si>
  <si>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</si>
  <si>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</si>
  <si>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</si>
  <si>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</si>
  <si>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</si>
  <si>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</si>
  <si>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</si>
  <si>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</si>
  <si>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</si>
  <si>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</si>
  <si>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</si>
  <si>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</si>
  <si>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</si>
  <si>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</si>
  <si>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</si>
  <si>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</si>
  <si>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</si>
  <si>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</si>
  <si>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</si>
  <si>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</si>
  <si>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</si>
  <si>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</si>
  <si>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</si>
  <si>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</si>
  <si>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</si>
  <si>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</si>
  <si>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</si>
  <si>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</si>
  <si>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</si>
  <si>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</si>
  <si>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</si>
  <si>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</si>
  <si>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</si>
  <si>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</si>
  <si>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</si>
  <si>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</si>
  <si>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</si>
  <si>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</si>
  <si>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</si>
  <si>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</si>
  <si>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</si>
  <si>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</si>
  <si>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</si>
  <si>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</si>
  <si>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</si>
  <si>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</si>
  <si>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</si>
  <si>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</si>
  <si>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</si>
  <si>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</si>
  <si>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</si>
  <si>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</si>
  <si>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</si>
  <si>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</si>
  <si>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</si>
  <si>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</si>
  <si>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</si>
  <si>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</si>
  <si>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</si>
  <si>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</si>
  <si>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</si>
  <si>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</si>
  <si>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</si>
  <si>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</si>
  <si>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</si>
  <si>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</si>
  <si>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</si>
  <si>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</si>
  <si>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</si>
  <si>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</si>
  <si>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</si>
  <si>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</si>
  <si>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</si>
  <si>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</si>
  <si>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</si>
  <si>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</si>
  <si>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</si>
  <si>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</si>
  <si>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</si>
  <si>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</si>
  <si>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</si>
  <si>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</si>
  <si>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</si>
  <si>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</si>
  <si>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</si>
  <si>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</si>
  <si>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</si>
  <si>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</si>
  <si>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</si>
  <si>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</si>
  <si>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</si>
  <si>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</si>
  <si>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</si>
  <si>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</si>
  <si>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</si>
  <si>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</si>
  <si>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</si>
  <si>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</si>
  <si>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</si>
  <si>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</si>
  <si>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</si>
  <si>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</si>
  <si>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</si>
  <si>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</si>
  <si>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</si>
  <si>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</si>
  <si>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</si>
  <si>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</si>
  <si>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</si>
  <si>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</si>
  <si>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</si>
  <si>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</si>
  <si>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</si>
  <si>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</si>
  <si>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</si>
  <si>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</si>
  <si>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</si>
  <si>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</si>
  <si>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</si>
  <si>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</si>
  <si>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</si>
  <si>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</si>
  <si>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</si>
  <si>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</si>
  <si>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</si>
  <si>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</si>
  <si>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</si>
  <si>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</si>
  <si>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</si>
  <si>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</si>
  <si>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</si>
  <si>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</si>
  <si>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</si>
  <si>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</si>
  <si>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</si>
  <si>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</si>
  <si>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</si>
  <si>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</si>
  <si>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</si>
  <si>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</si>
  <si>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</si>
  <si>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</si>
  <si>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</si>
  <si>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</si>
  <si>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</si>
  <si>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</si>
  <si>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</si>
  <si>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</si>
  <si>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</si>
  <si>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</si>
  <si>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</si>
  <si>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</si>
  <si>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</si>
  <si>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</si>
  <si>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</si>
  <si>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</si>
  <si>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</si>
  <si>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</si>
  <si>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</si>
  <si>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</si>
  <si>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</si>
  <si>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</si>
  <si>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</si>
  <si>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</si>
  <si>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</si>
  <si>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</si>
  <si>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</si>
  <si>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</si>
  <si>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</si>
  <si>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</si>
  <si>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</si>
  <si>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</si>
  <si>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</si>
  <si>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</si>
  <si>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</si>
  <si>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</si>
  <si>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</si>
  <si>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</si>
  <si>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</si>
  <si>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</si>
  <si>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</si>
  <si>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</si>
  <si>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</si>
  <si>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</si>
  <si>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</si>
  <si>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</si>
  <si>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</si>
  <si>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</si>
  <si>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</si>
  <si>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</si>
  <si>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</si>
  <si>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</si>
  <si>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</si>
  <si>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</si>
  <si>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</si>
  <si>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</si>
  <si>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</si>
  <si>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</si>
  <si>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</si>
  <si>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</si>
  <si>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</si>
  <si>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</si>
  <si>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</si>
  <si>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</si>
  <si>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</si>
  <si>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</si>
  <si>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</si>
  <si>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</si>
  <si>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</si>
  <si>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</si>
  <si>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</si>
  <si>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</si>
  <si>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</si>
  <si>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</si>
  <si>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</si>
  <si>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</si>
  <si>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</si>
  <si>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</si>
  <si>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</si>
  <si>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</si>
  <si>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</si>
  <si>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</si>
  <si>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</si>
  <si>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</si>
  <si>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</si>
  <si>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</si>
  <si>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</si>
  <si>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</si>
  <si>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</si>
  <si>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</si>
  <si>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</si>
  <si>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</si>
  <si>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</si>
  <si>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</si>
  <si>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</si>
  <si>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</si>
  <si>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</si>
  <si>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</si>
  <si>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</si>
  <si>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</si>
  <si>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</si>
  <si>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</si>
  <si>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</si>
  <si>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</si>
  <si>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</si>
  <si>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</si>
  <si>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</si>
  <si>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</si>
  <si>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</si>
  <si>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</si>
  <si>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</si>
  <si>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</si>
  <si>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</si>
  <si>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</si>
  <si>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</si>
  <si>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</si>
  <si>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</si>
  <si>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</si>
  <si>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</si>
  <si>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</si>
  <si>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</si>
  <si>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</si>
  <si>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</si>
  <si>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</si>
  <si>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</si>
  <si>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</si>
  <si>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</si>
  <si>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</si>
  <si>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</si>
  <si>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</si>
  <si>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</si>
  <si>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</si>
  <si>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</si>
  <si>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</si>
  <si>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</si>
  <si>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</si>
  <si>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</si>
  <si>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</si>
  <si>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</si>
  <si>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</si>
  <si>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</si>
  <si>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</si>
  <si>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</si>
  <si>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</si>
  <si>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</si>
  <si>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</si>
  <si>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</si>
  <si>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</si>
  <si>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</si>
  <si>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</si>
  <si>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</si>
  <si>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</si>
  <si>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</si>
  <si>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</si>
  <si>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</si>
  <si>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</si>
  <si>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</si>
  <si>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</si>
  <si>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</si>
  <si>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</si>
  <si>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</si>
  <si>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</si>
  <si>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</si>
  <si>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</si>
  <si>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</si>
  <si>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</si>
  <si>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</si>
  <si>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</si>
  <si>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</si>
  <si>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</si>
  <si>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</si>
  <si>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</si>
  <si>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</si>
  <si>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</si>
  <si>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</si>
  <si>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</si>
  <si>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</si>
  <si>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</si>
  <si>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</si>
  <si>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</si>
  <si>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</si>
  <si>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</si>
  <si>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</si>
  <si>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</si>
  <si>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</si>
  <si>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</si>
  <si>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</si>
  <si>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</si>
  <si>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</si>
  <si>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</si>
  <si>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</si>
  <si>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</si>
  <si>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</si>
  <si>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</si>
  <si>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</si>
  <si>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</si>
  <si>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</si>
  <si>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</si>
  <si>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</si>
  <si>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</si>
  <si>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</si>
  <si>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</si>
  <si>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</si>
  <si>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</si>
  <si>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</si>
  <si>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</si>
  <si>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</si>
  <si>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</si>
  <si>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</si>
  <si>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</si>
  <si>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</si>
  <si>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</si>
  <si>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</si>
  <si>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</si>
  <si>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</si>
  <si>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</si>
  <si>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</si>
  <si>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</si>
  <si>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</si>
  <si>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</si>
  <si>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</si>
  <si>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</si>
  <si>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</si>
  <si>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</si>
  <si>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</si>
  <si>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</si>
  <si>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</si>
  <si>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</si>
  <si>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</si>
  <si>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</si>
  <si>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</si>
  <si>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</si>
  <si>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</si>
  <si>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</si>
  <si>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</si>
  <si>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</si>
  <si>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</si>
  <si>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</si>
  <si>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</si>
  <si>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</si>
  <si>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</si>
  <si>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</si>
  <si>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</si>
  <si>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</si>
  <si>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</si>
  <si>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</si>
  <si>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</si>
  <si>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</si>
  <si>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</si>
  <si>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</si>
  <si>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</si>
  <si>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</si>
  <si>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</si>
  <si>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</si>
  <si>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</si>
  <si>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</si>
  <si>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</si>
  <si>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</si>
  <si>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</si>
  <si>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</si>
  <si>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</si>
  <si>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</si>
  <si>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</si>
  <si>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</si>
  <si>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</si>
  <si>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</si>
  <si>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</si>
  <si>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</si>
  <si>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</si>
  <si>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</si>
  <si>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</si>
  <si>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</si>
  <si>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</si>
  <si>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</si>
  <si>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</si>
  <si>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</si>
  <si>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</si>
  <si>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</si>
  <si>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</si>
  <si>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</si>
  <si>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</si>
  <si>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</si>
  <si>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</si>
  <si>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</si>
  <si>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</si>
  <si>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</si>
  <si>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</si>
  <si>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</si>
  <si>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</si>
  <si>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</si>
  <si>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</si>
  <si>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</si>
  <si>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</si>
  <si>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</si>
  <si>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</si>
  <si>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</si>
  <si>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</si>
  <si>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</si>
  <si>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</si>
  <si>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</si>
  <si>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</si>
  <si>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</si>
  <si>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</si>
  <si>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</si>
  <si>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</si>
  <si>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</si>
  <si>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</si>
  <si>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</si>
  <si>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</si>
  <si>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</si>
  <si>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</si>
  <si>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</si>
  <si>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</si>
  <si>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</si>
  <si>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</si>
  <si>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</si>
  <si>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</si>
  <si>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</si>
  <si>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</si>
  <si>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</si>
  <si>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</si>
  <si>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</si>
  <si>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</si>
  <si>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</si>
  <si>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</si>
  <si>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</si>
  <si>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</si>
  <si>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</si>
  <si>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</si>
  <si>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</si>
  <si>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</si>
  <si>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</si>
  <si>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</si>
  <si>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</si>
  <si>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</si>
  <si>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</si>
  <si>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</si>
  <si>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</si>
  <si>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</si>
  <si>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</si>
  <si>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</si>
  <si>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</si>
  <si>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</si>
  <si>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</si>
  <si>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</si>
  <si>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</si>
  <si>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</si>
  <si>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</si>
  <si>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</si>
  <si>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</si>
  <si>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</si>
  <si>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</si>
  <si>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</si>
  <si>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</si>
  <si>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</si>
  <si>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</si>
  <si>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</si>
  <si>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</si>
  <si>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</si>
  <si>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</si>
  <si>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</si>
  <si>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</si>
  <si>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</si>
  <si>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</si>
  <si>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</si>
  <si>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</si>
  <si>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</si>
  <si>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</si>
  <si>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</si>
  <si>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</si>
  <si>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</si>
  <si>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</si>
  <si>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</si>
  <si>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</si>
  <si>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</si>
  <si>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</si>
  <si>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</si>
  <si>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</si>
  <si>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</si>
  <si>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</si>
  <si>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</si>
  <si>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</si>
  <si>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</si>
  <si>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</si>
  <si>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</si>
  <si>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</si>
  <si>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</si>
  <si>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</si>
  <si>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</si>
  <si>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</si>
  <si>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</si>
  <si>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</si>
  <si>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</si>
  <si>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</si>
  <si>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</si>
  <si>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</si>
  <si>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</si>
  <si>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</si>
  <si>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</si>
  <si>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</si>
  <si>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</si>
  <si>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</si>
  <si>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</si>
  <si>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</si>
  <si>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</si>
  <si>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</si>
  <si>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</si>
  <si>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</si>
  <si>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</si>
  <si>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</si>
  <si>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</si>
  <si>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</si>
  <si>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</si>
  <si>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</si>
  <si>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</si>
  <si>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</si>
  <si>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</si>
  <si>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</si>
  <si>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</si>
  <si>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</si>
  <si>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</si>
  <si>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</si>
  <si>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</si>
  <si>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</si>
  <si>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</si>
  <si>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</si>
  <si>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</si>
  <si>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</si>
  <si>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</si>
  <si>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</si>
  <si>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</si>
  <si>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</si>
  <si>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</si>
  <si>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</si>
  <si>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</si>
  <si>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</si>
  <si>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</si>
  <si>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</si>
  <si>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</si>
  <si>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</si>
  <si>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</si>
  <si>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</si>
  <si>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</si>
  <si>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</si>
  <si>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</si>
  <si>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</si>
  <si>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</si>
  <si>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</si>
  <si>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</si>
  <si>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</si>
  <si>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</si>
  <si>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</si>
  <si>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</si>
  <si>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</si>
  <si>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</si>
  <si>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</si>
  <si>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</si>
  <si>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</si>
  <si>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</si>
  <si>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</si>
  <si>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</si>
  <si>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</si>
  <si>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</si>
  <si>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</si>
  <si>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</si>
  <si>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</si>
  <si>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</si>
  <si>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</si>
  <si>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</si>
  <si>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</si>
  <si>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</si>
  <si>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</si>
  <si>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</si>
  <si>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</si>
  <si>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</si>
  <si>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</si>
  <si>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</si>
  <si>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</si>
  <si>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</si>
  <si>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</si>
  <si>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</si>
  <si>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</si>
  <si>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</si>
  <si>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</si>
  <si>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</si>
  <si>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</si>
  <si>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</si>
  <si>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</si>
  <si>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</si>
  <si>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</si>
  <si>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</si>
  <si>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</si>
  <si>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</si>
  <si>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</si>
  <si>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</si>
  <si>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</si>
  <si>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</si>
  <si>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</si>
  <si>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</si>
  <si>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</si>
  <si>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</si>
  <si>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</si>
  <si>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</si>
  <si>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</si>
  <si>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</si>
  <si>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</si>
  <si>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</si>
  <si>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</si>
  <si>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</si>
  <si>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</si>
  <si>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</si>
  <si>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</si>
  <si>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</si>
  <si>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</si>
  <si>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</si>
  <si>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</si>
  <si>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</si>
  <si>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</si>
  <si>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</si>
  <si>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</si>
  <si>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</si>
  <si>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</si>
  <si>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</si>
  <si>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</si>
  <si>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</si>
  <si>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</si>
  <si>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</si>
  <si>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</si>
  <si>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</si>
  <si>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</si>
  <si>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</si>
  <si>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</si>
  <si>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</si>
  <si>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</si>
  <si>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</si>
  <si>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</si>
  <si>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</si>
  <si>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</si>
  <si>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</si>
  <si>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</si>
  <si>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</si>
  <si>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</si>
  <si>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</si>
  <si>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</si>
  <si>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</si>
  <si>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</si>
  <si>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</si>
  <si>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</si>
  <si>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</si>
  <si>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</si>
  <si>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</si>
  <si>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</si>
  <si>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</si>
  <si>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</si>
  <si>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</si>
  <si>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</si>
  <si>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</si>
  <si>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</si>
  <si>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</si>
  <si>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</si>
  <si>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</si>
  <si>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</si>
  <si>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</si>
  <si>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</si>
  <si>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</si>
  <si>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</si>
  <si>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</si>
  <si>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</si>
  <si>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</si>
  <si>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</si>
  <si>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</si>
  <si>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</si>
  <si>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</si>
  <si>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</si>
  <si>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</si>
  <si>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</si>
  <si>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</si>
  <si>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</si>
  <si>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</si>
  <si>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</si>
  <si>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</si>
  <si>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</si>
  <si>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</si>
  <si>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</si>
  <si>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</si>
  <si>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</si>
  <si>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</si>
  <si>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</si>
  <si>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</si>
  <si>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</si>
  <si>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</si>
  <si>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</si>
  <si>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</si>
  <si>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</si>
  <si>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</si>
  <si>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</si>
  <si>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</si>
  <si>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</si>
  <si>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</si>
  <si>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</si>
  <si>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</si>
  <si>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</si>
  <si>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</si>
  <si>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</si>
  <si>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</si>
  <si>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</si>
  <si>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</si>
  <si>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</si>
  <si>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</si>
  <si>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</si>
  <si>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</si>
  <si>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</si>
  <si>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</si>
  <si>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</si>
  <si>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</si>
  <si>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</si>
  <si>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</si>
  <si>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</si>
  <si>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</si>
  <si>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</si>
  <si>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</si>
  <si>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</si>
  <si>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</si>
  <si>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</si>
  <si>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</si>
  <si>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</si>
  <si>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</si>
  <si>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</si>
  <si>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</si>
  <si>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</si>
  <si>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</si>
  <si>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</si>
  <si>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</si>
  <si>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</si>
  <si>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</si>
  <si>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</si>
  <si>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</si>
  <si>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</si>
  <si>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</si>
  <si>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</si>
  <si>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</si>
  <si>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</si>
  <si>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</si>
  <si>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</si>
  <si>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</si>
  <si>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</si>
  <si>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</si>
  <si>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</si>
  <si>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</si>
  <si>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</si>
  <si>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</si>
  <si>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</si>
  <si>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</si>
  <si>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</si>
  <si>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</si>
  <si>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</si>
  <si>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</si>
  <si>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</si>
  <si>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</si>
  <si>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</si>
  <si>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</si>
  <si>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</si>
  <si>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</si>
  <si>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</si>
  <si>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</si>
  <si>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</si>
  <si>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</si>
  <si>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</si>
  <si>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</si>
  <si>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</si>
  <si>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</si>
  <si>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</si>
  <si>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</si>
  <si>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</si>
  <si>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</si>
  <si>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</si>
  <si>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</si>
  <si>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</si>
  <si>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</si>
  <si>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</si>
  <si>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</si>
  <si>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</si>
  <si>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</si>
  <si>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</si>
  <si>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</si>
  <si>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</si>
  <si>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</si>
  <si>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</si>
  <si>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</si>
  <si>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</si>
  <si>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</si>
  <si>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</si>
  <si>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</si>
  <si>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</si>
  <si>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</si>
  <si>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</si>
  <si>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</si>
  <si>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</si>
  <si>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</si>
  <si>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</si>
  <si>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</si>
  <si>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</si>
  <si>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</si>
  <si>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</si>
  <si>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</si>
  <si>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</si>
  <si>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</si>
  <si>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</si>
  <si>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</si>
  <si>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</si>
  <si>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</si>
  <si>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</si>
  <si>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</si>
  <si>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</si>
  <si>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</si>
  <si>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</si>
  <si>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</si>
  <si>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</si>
  <si>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</si>
  <si>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</si>
  <si>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</si>
  <si>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</si>
  <si>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</si>
  <si>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</si>
  <si>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</si>
  <si>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</si>
  <si>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</si>
  <si>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</si>
  <si>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</si>
  <si>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</si>
  <si>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</si>
  <si>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</si>
  <si>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</si>
  <si>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</si>
  <si>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</si>
  <si>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</si>
  <si>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</si>
  <si>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</si>
  <si>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</si>
  <si>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</si>
  <si>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</si>
  <si>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</si>
  <si>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</si>
  <si>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</si>
  <si>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</si>
  <si>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</si>
  <si>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</si>
  <si>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</si>
  <si>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</si>
  <si>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</si>
  <si>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</si>
  <si>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</si>
  <si>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</si>
  <si>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</si>
  <si>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</si>
  <si>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</si>
  <si>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</si>
  <si>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</si>
  <si>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</si>
  <si>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</si>
  <si>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</si>
  <si>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</si>
  <si>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</si>
  <si>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</si>
  <si>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</si>
  <si>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</si>
  <si>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</si>
  <si>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</si>
  <si>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</si>
  <si>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</si>
  <si>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</si>
  <si>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</si>
  <si>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</si>
  <si>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</si>
  <si>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</si>
  <si>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</si>
  <si>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</si>
  <si>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</si>
  <si>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</si>
  <si>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</si>
  <si>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</si>
  <si>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</si>
  <si>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</si>
  <si>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</si>
  <si>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</si>
  <si>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</si>
  <si>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</si>
  <si>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</si>
  <si>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</si>
  <si>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</si>
  <si>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</si>
  <si>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</si>
  <si>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</si>
  <si>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</si>
  <si>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</si>
  <si>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</si>
  <si>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</si>
  <si>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</si>
  <si>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</si>
  <si>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</si>
  <si>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</si>
  <si>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</si>
  <si>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</si>
  <si>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</si>
  <si>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</si>
  <si>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</si>
  <si>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</si>
  <si>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</si>
  <si>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</si>
  <si>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</si>
  <si>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</si>
  <si>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</si>
  <si>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</si>
  <si>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</si>
  <si>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</si>
  <si>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</si>
  <si>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</si>
  <si>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</si>
  <si>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</si>
  <si>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</si>
  <si>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</si>
  <si>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</si>
  <si>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</si>
  <si>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</si>
  <si>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</si>
  <si>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</si>
  <si>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</si>
  <si>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</si>
  <si>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</si>
  <si>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</si>
  <si>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</si>
  <si>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</si>
  <si>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</si>
  <si>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</si>
  <si>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</si>
  <si>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</si>
  <si>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</si>
  <si>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</si>
  <si>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</si>
  <si>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</si>
  <si>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</si>
  <si>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</si>
  <si>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</si>
  <si>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</si>
  <si>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</si>
  <si>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</si>
  <si>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</si>
  <si>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</si>
  <si>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</si>
  <si>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</si>
  <si>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</si>
  <si>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</si>
  <si>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</si>
  <si>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</si>
  <si>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</si>
  <si>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</si>
  <si>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</si>
  <si>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</si>
  <si>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</si>
  <si>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</si>
  <si>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</si>
  <si>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</si>
  <si>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</si>
  <si>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</si>
  <si>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</si>
  <si>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</si>
  <si>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</si>
  <si>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</si>
  <si>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</si>
  <si>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</si>
  <si>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</si>
  <si>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</si>
  <si>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</si>
  <si>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</si>
  <si>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</si>
  <si>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</si>
  <si>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</si>
  <si>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</si>
  <si>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</si>
  <si>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</si>
  <si>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</si>
  <si>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</si>
  <si>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</si>
  <si>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</si>
  <si>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</si>
  <si>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</si>
  <si>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</si>
  <si>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</si>
  <si>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</si>
  <si>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</si>
  <si>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</si>
  <si>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</si>
  <si>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</si>
  <si>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</si>
  <si>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</si>
  <si>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</si>
  <si>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</si>
  <si>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</si>
  <si>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</si>
  <si>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</si>
  <si>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</si>
  <si>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</si>
  <si>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</si>
  <si>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</si>
  <si>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</si>
  <si>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</si>
  <si>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</si>
  <si>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</si>
  <si>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</si>
  <si>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</si>
  <si>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</si>
  <si>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</si>
  <si>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</si>
  <si>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</si>
  <si>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</si>
  <si>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</si>
  <si>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</si>
  <si>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</si>
  <si>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</si>
  <si>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</si>
  <si>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</si>
  <si>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</si>
  <si>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</si>
  <si>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</si>
  <si>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</si>
  <si>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</si>
  <si>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</si>
  <si>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</si>
  <si>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</si>
  <si>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</si>
  <si>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</si>
  <si>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</si>
  <si>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</si>
  <si>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</si>
  <si>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</si>
  <si>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</si>
  <si>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</si>
  <si>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</si>
  <si>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</si>
  <si>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</si>
  <si>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</si>
  <si>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</si>
  <si>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</si>
  <si>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</si>
  <si>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</si>
  <si>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</si>
  <si>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</si>
  <si>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</si>
  <si>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</si>
  <si>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</si>
  <si>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</si>
  <si>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</si>
  <si>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</si>
  <si>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</si>
  <si>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</si>
  <si>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</si>
  <si>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</si>
  <si>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</si>
  <si>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</si>
  <si>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</si>
  <si>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</si>
  <si>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</si>
  <si>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</si>
  <si>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</si>
  <si>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</si>
  <si>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</si>
  <si>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</si>
  <si>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</si>
  <si>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</si>
  <si>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</si>
  <si>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</si>
  <si>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</si>
  <si>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</si>
  <si>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</si>
  <si>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</si>
  <si>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</si>
  <si>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</si>
  <si>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</si>
  <si>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</si>
  <si>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</si>
  <si>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</si>
  <si>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</si>
  <si>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</si>
  <si>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</si>
  <si>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</si>
  <si>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</si>
  <si>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</si>
  <si>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</si>
  <si>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</si>
  <si>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</si>
  <si>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</si>
  <si>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</si>
  <si>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</si>
  <si>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</si>
  <si>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</si>
  <si>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</si>
  <si>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</si>
  <si>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</si>
  <si>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</si>
  <si>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</si>
  <si>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</si>
  <si>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</si>
  <si>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</si>
  <si>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</si>
  <si>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</si>
  <si>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</si>
  <si>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</si>
  <si>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</si>
  <si>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</si>
  <si>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</si>
  <si>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</si>
  <si>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</si>
  <si>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</si>
  <si>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</si>
  <si>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</si>
  <si>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</si>
  <si>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</si>
  <si>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</si>
  <si>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</si>
  <si>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</si>
  <si>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</si>
  <si>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</si>
  <si>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</si>
  <si>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</si>
  <si>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</si>
  <si>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</si>
  <si>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</si>
  <si>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</si>
  <si>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</si>
  <si>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</si>
  <si>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</si>
  <si>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</si>
  <si>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</si>
  <si>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</si>
  <si>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</si>
  <si>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</si>
  <si>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</si>
  <si>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</si>
  <si>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</si>
  <si>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</si>
  <si>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</si>
  <si>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</si>
  <si>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</si>
  <si>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</si>
  <si>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</si>
  <si>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</si>
  <si>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</si>
  <si>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</si>
  <si>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</si>
  <si>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</si>
  <si>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</si>
  <si>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</si>
  <si>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</si>
  <si>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</si>
  <si>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</si>
  <si>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</si>
  <si>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</si>
  <si>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</si>
  <si>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</si>
  <si>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</si>
  <si>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</si>
  <si>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</si>
  <si>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</si>
  <si>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</si>
  <si>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</si>
  <si>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</si>
  <si>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</si>
  <si>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</si>
  <si>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</si>
  <si>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</si>
  <si>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</si>
  <si>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</si>
  <si>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</si>
  <si>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</si>
  <si>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</si>
  <si>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</si>
  <si>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</si>
  <si>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</si>
  <si>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</si>
  <si>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</si>
  <si>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</si>
  <si>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</si>
  <si>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</si>
  <si>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</si>
  <si>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</si>
  <si>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</si>
  <si>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</si>
  <si>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</si>
  <si>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</si>
  <si>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</si>
  <si>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</si>
  <si>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</si>
  <si>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</si>
  <si>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</si>
  <si>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</si>
  <si>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</si>
  <si>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</si>
  <si>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</si>
  <si>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</si>
  <si>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</si>
  <si>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</si>
  <si>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</si>
  <si>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</si>
  <si>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</si>
  <si>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</si>
  <si>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</si>
  <si>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</si>
  <si>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</si>
  <si>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</si>
  <si>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</si>
  <si>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</si>
  <si>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</si>
  <si>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</si>
  <si>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</si>
  <si>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</si>
  <si>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</si>
  <si>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</si>
  <si>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</si>
  <si>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</si>
  <si>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</si>
  <si>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</si>
  <si>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</si>
  <si>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</si>
  <si>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</si>
  <si>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</si>
  <si>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</si>
  <si>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</si>
  <si>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</si>
  <si>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</si>
  <si>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</si>
  <si>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</si>
  <si>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</si>
  <si>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</si>
  <si>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</si>
  <si>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</si>
  <si>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</si>
  <si>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</si>
  <si>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</si>
  <si>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</si>
  <si>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</si>
  <si>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</si>
  <si>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</si>
  <si>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</si>
  <si>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</si>
  <si>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</si>
  <si>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</si>
  <si>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</si>
  <si>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</si>
  <si>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</si>
  <si>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</si>
  <si>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</si>
  <si>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</si>
  <si>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</si>
  <si>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</si>
  <si>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</si>
  <si>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</si>
  <si>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</si>
  <si>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</si>
  <si>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</si>
  <si>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</si>
  <si>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</si>
  <si>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</si>
  <si>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</si>
  <si>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</si>
  <si>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</si>
  <si>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</si>
  <si>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</si>
  <si>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</si>
  <si>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</si>
  <si>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</si>
  <si>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</si>
  <si>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</si>
  <si>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</si>
  <si>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</si>
  <si>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</si>
  <si>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</si>
  <si>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</si>
  <si>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</si>
  <si>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</si>
  <si>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</si>
  <si>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</si>
  <si>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</si>
  <si>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</si>
  <si>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</si>
  <si>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</si>
  <si>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</si>
  <si>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</si>
  <si>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</si>
  <si>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</si>
  <si>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</si>
  <si>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</si>
  <si>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</si>
  <si>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</si>
  <si>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</si>
  <si>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</si>
  <si>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</si>
  <si>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</si>
  <si>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</si>
  <si>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</si>
  <si>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</si>
  <si>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</si>
  <si>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</si>
  <si>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</si>
  <si>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</si>
  <si>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</si>
  <si>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</si>
  <si>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</si>
  <si>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</si>
  <si>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</si>
  <si>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</si>
  <si>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</si>
  <si>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</si>
  <si>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</si>
  <si>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</si>
  <si>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</si>
  <si>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</si>
  <si>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</si>
  <si>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</si>
  <si>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</si>
  <si>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</si>
  <si>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</si>
  <si>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</si>
  <si>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</si>
  <si>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</si>
  <si>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</si>
  <si>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</si>
  <si>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</si>
  <si>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</si>
  <si>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</si>
  <si>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</si>
  <si>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</si>
  <si>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</si>
  <si>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</si>
  <si>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</si>
  <si>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</si>
  <si>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</si>
  <si>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</si>
  <si>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</si>
  <si>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</si>
  <si>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</si>
  <si>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</si>
  <si>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</si>
  <si>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</si>
  <si>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</si>
  <si>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</si>
  <si>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</si>
  <si>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</si>
  <si>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</si>
  <si>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</si>
  <si>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</si>
  <si>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</si>
  <si>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</si>
  <si>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</si>
  <si>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</si>
  <si>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</si>
  <si>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</si>
  <si>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</si>
  <si>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</si>
  <si>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</si>
  <si>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</si>
  <si>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</si>
  <si>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</si>
  <si>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</si>
  <si>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</si>
  <si>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</si>
  <si>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</si>
  <si>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</si>
  <si>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</si>
  <si>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</si>
  <si>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</si>
  <si>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</si>
  <si>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</si>
  <si>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</si>
  <si>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</si>
  <si>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</si>
  <si>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</si>
  <si>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</si>
  <si>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</si>
  <si>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</si>
  <si>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</si>
  <si>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</si>
  <si>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</si>
  <si>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</si>
  <si>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</si>
  <si>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</si>
  <si>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</si>
  <si>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</si>
  <si>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</si>
  <si>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</si>
  <si>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</si>
  <si>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</si>
  <si>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</si>
  <si>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</si>
  <si>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</si>
  <si>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</si>
  <si>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</si>
  <si>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</si>
  <si>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</si>
  <si>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</si>
  <si>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</si>
  <si>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</si>
  <si>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</si>
  <si>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</si>
  <si>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</si>
  <si>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</si>
  <si>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</si>
  <si>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</si>
  <si>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</si>
  <si>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</si>
  <si>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</si>
  <si>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</si>
  <si>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</si>
  <si>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</si>
  <si>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</si>
  <si>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</si>
  <si>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</si>
  <si>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</si>
  <si>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</si>
  <si>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</si>
  <si>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</si>
  <si>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</si>
  <si>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</si>
  <si>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</si>
  <si>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</si>
  <si>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</si>
  <si>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</si>
  <si>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</si>
  <si>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</si>
  <si>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</si>
  <si>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</si>
  <si>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</si>
  <si>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</si>
  <si>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</si>
  <si>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</si>
  <si>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</si>
  <si>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</si>
  <si>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</si>
  <si>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</si>
  <si>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</si>
  <si>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</si>
  <si>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</si>
  <si>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</si>
  <si>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</si>
  <si>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</si>
  <si>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</si>
  <si>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</si>
  <si>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</si>
  <si>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</si>
  <si>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</si>
  <si>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</si>
  <si>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</si>
  <si>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</si>
  <si>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</si>
  <si>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</si>
  <si>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</si>
  <si>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</si>
  <si>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</si>
  <si>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</si>
  <si>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</si>
  <si>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</si>
  <si>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</si>
  <si>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</si>
  <si>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</si>
  <si>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</si>
  <si>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</si>
  <si>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</si>
  <si>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</si>
  <si>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</si>
  <si>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</si>
  <si>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</si>
  <si>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</si>
  <si>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</si>
  <si>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</si>
  <si>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</si>
  <si>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</si>
  <si>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</si>
  <si>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</si>
  <si>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</si>
  <si>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</si>
  <si>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</si>
  <si>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</si>
  <si>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</si>
  <si>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</si>
  <si>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</si>
  <si>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</si>
  <si>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</si>
  <si>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</si>
  <si>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</si>
  <si>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</si>
  <si>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</si>
  <si>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</si>
  <si>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</si>
  <si>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</si>
  <si>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</si>
  <si>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</si>
  <si>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</si>
  <si>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</si>
  <si>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</si>
  <si>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</si>
  <si>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</si>
  <si>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</si>
  <si>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</si>
  <si>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</si>
  <si>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</si>
  <si>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</si>
  <si>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</si>
  <si>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</si>
  <si>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</si>
  <si>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</si>
  <si>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</si>
  <si>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</si>
  <si>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</si>
  <si>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</si>
  <si>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</si>
  <si>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</si>
  <si>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</si>
  <si>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</si>
  <si>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</si>
  <si>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</si>
  <si>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</si>
  <si>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</si>
  <si>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</si>
  <si>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</si>
  <si>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</si>
  <si>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</si>
  <si>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</si>
  <si>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</si>
  <si>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</si>
  <si>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</si>
  <si>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</si>
  <si>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</si>
  <si>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</si>
  <si>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</si>
  <si>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</si>
  <si>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</si>
  <si>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</si>
  <si>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</si>
  <si>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</si>
  <si>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</si>
  <si>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</si>
  <si>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</si>
  <si>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</si>
  <si>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</si>
  <si>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</si>
  <si>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</si>
  <si>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</si>
  <si>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</si>
  <si>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</si>
  <si>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</si>
  <si>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</si>
  <si>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</si>
  <si>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</si>
  <si>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</si>
  <si>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</si>
  <si>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</si>
  <si>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</si>
  <si>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</si>
  <si>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</si>
  <si>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</si>
  <si>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</si>
  <si>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</si>
  <si>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</si>
  <si>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</si>
  <si>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</si>
  <si>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</si>
  <si>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</si>
  <si>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</si>
  <si>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</si>
  <si>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</si>
  <si>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</si>
  <si>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</si>
  <si>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</si>
  <si>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</si>
  <si>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</si>
  <si>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</si>
  <si>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</si>
  <si>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</si>
  <si>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</si>
  <si>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</si>
  <si>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</si>
  <si>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</si>
  <si>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</si>
  <si>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</si>
  <si>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</si>
  <si>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</si>
  <si>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</si>
  <si>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</si>
  <si>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</si>
  <si>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</si>
  <si>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</si>
  <si>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</si>
  <si>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</si>
  <si>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</si>
  <si>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</si>
  <si>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</si>
  <si>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</si>
  <si>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</si>
  <si>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</si>
  <si>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</si>
  <si>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</si>
  <si>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</si>
  <si>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</si>
  <si>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</si>
  <si>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</si>
  <si>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</si>
  <si>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</si>
  <si>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</si>
  <si>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</si>
  <si>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</si>
  <si>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</si>
  <si>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</si>
  <si>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</si>
  <si>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</si>
  <si>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</si>
  <si>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</si>
  <si>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</si>
  <si>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</si>
  <si>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</si>
  <si>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</si>
  <si>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</si>
  <si>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</si>
  <si>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</si>
  <si>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</si>
  <si>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</si>
  <si>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</si>
  <si>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</si>
  <si>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</si>
  <si>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</si>
  <si>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</si>
  <si>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</si>
  <si>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</si>
  <si>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</si>
  <si>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</si>
  <si>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</si>
  <si>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</si>
  <si>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</si>
  <si>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</si>
  <si>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</si>
  <si>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</si>
  <si>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</si>
  <si>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</si>
  <si>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</si>
  <si>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</si>
  <si>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</si>
  <si>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</si>
  <si>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</si>
  <si>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</si>
  <si>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</si>
  <si>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</si>
  <si>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</si>
  <si>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</si>
  <si>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</si>
  <si>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</si>
  <si>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</si>
  <si>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</si>
  <si>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</si>
  <si>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</si>
  <si>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</si>
  <si>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</si>
  <si>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</si>
  <si>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</si>
  <si>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</si>
  <si>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</si>
  <si>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</si>
  <si>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</si>
  <si>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</si>
  <si>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</si>
  <si>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</si>
  <si>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</si>
  <si>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</si>
  <si>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</si>
  <si>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</si>
  <si>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</si>
  <si>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</si>
  <si>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</si>
  <si>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</si>
  <si>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</si>
  <si>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</si>
  <si>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</si>
  <si>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</si>
  <si>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</si>
  <si>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</si>
  <si>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</si>
  <si>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</si>
  <si>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</si>
  <si>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</si>
  <si>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</si>
  <si>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</si>
  <si>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</si>
  <si>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</si>
  <si>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</si>
  <si>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</si>
  <si>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</si>
  <si>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</si>
  <si>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</si>
  <si>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</si>
  <si>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</si>
  <si>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</si>
  <si>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</si>
  <si>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</si>
  <si>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</si>
  <si>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</si>
  <si>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</si>
  <si>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</si>
  <si>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</si>
  <si>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</si>
  <si>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</si>
  <si>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</si>
  <si>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</si>
  <si>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</si>
  <si>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</si>
  <si>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</si>
  <si>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</si>
  <si>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</si>
  <si>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</si>
  <si>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</si>
  <si>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</si>
  <si>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</si>
  <si>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</si>
  <si>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</si>
  <si>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</si>
  <si>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</si>
  <si>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</si>
  <si>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</si>
  <si>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</si>
  <si>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</si>
  <si>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</si>
  <si>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</si>
  <si>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</si>
  <si>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</si>
  <si>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</si>
  <si>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</si>
  <si>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</si>
  <si>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</si>
  <si>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</si>
  <si>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</si>
  <si>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</si>
  <si>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</si>
  <si>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</si>
  <si>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</si>
  <si>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</si>
  <si>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</si>
  <si>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</si>
  <si>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</si>
  <si>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</si>
  <si>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</si>
  <si>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</si>
  <si>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</si>
  <si>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</si>
  <si>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</si>
  <si>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</si>
  <si>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</si>
  <si>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</si>
  <si>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</si>
  <si>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</si>
  <si>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</si>
  <si>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</si>
  <si>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</si>
  <si>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</si>
  <si>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</si>
  <si>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</si>
  <si>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</si>
  <si>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</si>
  <si>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</si>
  <si>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</si>
  <si>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</si>
  <si>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</si>
  <si>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</si>
  <si>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</si>
  <si>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</si>
  <si>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</si>
  <si>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</si>
  <si>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</si>
  <si>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</si>
  <si>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</si>
  <si>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</si>
  <si>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</si>
  <si>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</si>
  <si>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</si>
  <si>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</si>
  <si>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</si>
  <si>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</si>
  <si>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</si>
  <si>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</si>
  <si>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</si>
  <si>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</si>
  <si>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</si>
  <si>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</si>
  <si>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</si>
  <si>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</si>
  <si>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</si>
  <si>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</si>
  <si>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</si>
  <si>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</si>
  <si>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</si>
  <si>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</si>
  <si>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</si>
  <si>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</si>
  <si>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</si>
  <si>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</si>
  <si>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</si>
  <si>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</si>
  <si>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</si>
  <si>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</si>
  <si>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</si>
  <si>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</si>
  <si>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</si>
  <si>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</si>
  <si>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</si>
  <si>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</si>
  <si>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</si>
  <si>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</si>
  <si>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</si>
  <si>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</si>
  <si>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</si>
  <si>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</si>
  <si>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</si>
  <si>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</si>
  <si>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</si>
  <si>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</si>
  <si>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</si>
  <si>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</si>
  <si>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</si>
  <si>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</si>
  <si>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</si>
  <si>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</si>
  <si>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</si>
  <si>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</si>
  <si>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</si>
  <si>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</si>
  <si>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</si>
  <si>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</si>
  <si>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</si>
  <si>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</si>
  <si>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</si>
  <si>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</si>
  <si>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</si>
  <si>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</si>
  <si>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</si>
  <si>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</si>
  <si>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</si>
  <si>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</si>
  <si>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</si>
  <si>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</si>
  <si>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</si>
  <si>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</si>
  <si>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</si>
  <si>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</si>
  <si>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</si>
  <si>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</si>
  <si>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</si>
  <si>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</si>
  <si>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</si>
  <si>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</si>
  <si>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</si>
  <si>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</si>
  <si>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</si>
  <si>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</si>
  <si>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</si>
  <si>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</si>
  <si>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</si>
  <si>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</si>
  <si>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</si>
  <si>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</si>
  <si>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</si>
  <si>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</si>
  <si>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</si>
  <si>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</si>
  <si>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</si>
  <si>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</si>
  <si>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</si>
  <si>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</si>
  <si>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</si>
  <si>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</si>
  <si>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</si>
  <si>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</si>
  <si>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</si>
  <si>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</si>
  <si>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</si>
  <si>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</si>
  <si>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</si>
  <si>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</si>
  <si>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</si>
  <si>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</si>
  <si>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</si>
  <si>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</si>
  <si>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</si>
  <si>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</si>
  <si>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</si>
  <si>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</si>
  <si>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</si>
  <si>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</si>
  <si>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</si>
  <si>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</si>
  <si>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</si>
  <si>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</si>
  <si>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</si>
  <si>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</si>
  <si>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</si>
  <si>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</si>
  <si>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</si>
  <si>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</si>
  <si>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</si>
  <si>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</si>
  <si>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</si>
  <si>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</si>
  <si>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</si>
  <si>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</si>
  <si>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</si>
  <si>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</si>
  <si>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</si>
  <si>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</si>
  <si>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</si>
  <si>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</si>
  <si>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</si>
  <si>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</si>
  <si>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</si>
  <si>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</si>
  <si>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</si>
  <si>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</si>
  <si>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</si>
  <si>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</si>
  <si>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</si>
  <si>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</si>
  <si>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</si>
  <si>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</si>
  <si>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</si>
  <si>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</si>
  <si>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</si>
  <si>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</si>
  <si>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</si>
  <si>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</si>
  <si>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</si>
  <si>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</si>
  <si>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</si>
  <si>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</si>
  <si>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</si>
  <si>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</si>
  <si>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</si>
  <si>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</si>
  <si>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</si>
  <si>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</si>
  <si>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</si>
  <si>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</si>
  <si>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</si>
  <si>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</si>
  <si>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</si>
  <si>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</si>
  <si>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</si>
  <si>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</si>
  <si>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</si>
  <si>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</si>
  <si>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</si>
  <si>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</si>
  <si>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</si>
  <si>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</si>
  <si>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</si>
  <si>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</si>
  <si>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</si>
  <si>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</si>
  <si>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</si>
  <si>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</si>
  <si>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</si>
  <si>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</si>
  <si>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</si>
  <si>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</si>
  <si>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</si>
  <si>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</si>
  <si>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</si>
  <si>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</si>
  <si>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</si>
  <si>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</si>
  <si>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</si>
  <si>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</si>
  <si>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</si>
  <si>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</si>
  <si>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</si>
  <si>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</si>
  <si>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</si>
  <si>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</si>
  <si>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</si>
  <si>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</si>
  <si>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</si>
  <si>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</si>
  <si>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</si>
  <si>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</si>
  <si>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</si>
  <si>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</si>
  <si>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</si>
  <si>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</si>
  <si>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</si>
  <si>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</si>
  <si>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</si>
  <si>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</si>
  <si>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</si>
  <si>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</si>
  <si>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</si>
  <si>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</si>
  <si>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</si>
  <si>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</si>
  <si>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</si>
  <si>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</si>
  <si>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</si>
  <si>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</si>
  <si>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</si>
  <si>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</si>
  <si>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</si>
  <si>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</si>
  <si>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</si>
  <si>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</si>
  <si>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</si>
  <si>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</si>
  <si>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</si>
  <si>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</si>
  <si>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</si>
  <si>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</si>
  <si>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</si>
  <si>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</si>
  <si>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</si>
  <si>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</si>
  <si>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</si>
  <si>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</si>
  <si>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</si>
  <si>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</si>
  <si>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</si>
  <si>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</si>
  <si>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</si>
  <si>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</si>
  <si>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</si>
  <si>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１　社会福祉法人（社協以外）</t>
  </si>
  <si>
    <t>しゃかいふくしほうじん　いっとうかい</t>
    <phoneticPr fontId="1"/>
  </si>
  <si>
    <t>社会福祉法人　一燈会</t>
    <rPh sb="0" eb="6">
      <t>シャカイフクシホウジン</t>
    </rPh>
    <rPh sb="7" eb="10">
      <t>イットウカイ</t>
    </rPh>
    <phoneticPr fontId="1"/>
  </si>
  <si>
    <t>7021005006775</t>
    <phoneticPr fontId="1"/>
  </si>
  <si>
    <t>神奈川県中郡二宮町一色1435-1</t>
    <rPh sb="0" eb="4">
      <t>カナガワケン</t>
    </rPh>
    <rPh sb="4" eb="6">
      <t>ナカグン</t>
    </rPh>
    <rPh sb="6" eb="9">
      <t>ニノミヤマチ</t>
    </rPh>
    <rPh sb="9" eb="11">
      <t>イッシキ</t>
    </rPh>
    <phoneticPr fontId="1"/>
  </si>
  <si>
    <t>0463</t>
    <phoneticPr fontId="1"/>
  </si>
  <si>
    <t>73</t>
    <phoneticPr fontId="1"/>
  </si>
  <si>
    <t>3373</t>
    <phoneticPr fontId="1"/>
  </si>
  <si>
    <t>3375</t>
    <phoneticPr fontId="1"/>
  </si>
  <si>
    <t>info</t>
    <phoneticPr fontId="1"/>
  </si>
  <si>
    <t>ittokai.or.jp</t>
    <phoneticPr fontId="1"/>
  </si>
  <si>
    <t>http://</t>
  </si>
  <si>
    <t>www.ittokai.or.jp</t>
    <phoneticPr fontId="1"/>
  </si>
  <si>
    <t>山室　淳</t>
    <rPh sb="0" eb="2">
      <t>ヤマムロ</t>
    </rPh>
    <rPh sb="3" eb="4">
      <t>アツシ</t>
    </rPh>
    <phoneticPr fontId="1"/>
  </si>
  <si>
    <t>理事長</t>
    <rPh sb="0" eb="3">
      <t>リジチョウ</t>
    </rPh>
    <phoneticPr fontId="1"/>
  </si>
  <si>
    <t>神奈川県足柄上郡開成町みなみ5-5-10</t>
    <rPh sb="0" eb="4">
      <t>カナガワケン</t>
    </rPh>
    <rPh sb="4" eb="8">
      <t>アシガラカミグン</t>
    </rPh>
    <rPh sb="8" eb="11">
      <t>カイセイマチ</t>
    </rPh>
    <phoneticPr fontId="1"/>
  </si>
  <si>
    <t>開成</t>
    <rPh sb="0" eb="2">
      <t>カイセイ</t>
    </rPh>
    <phoneticPr fontId="1"/>
  </si>
  <si>
    <t>小田急線　開成駅下車徒歩１０分</t>
    <rPh sb="0" eb="4">
      <t>オダキュウセン</t>
    </rPh>
    <rPh sb="5" eb="8">
      <t>カイセイエキ</t>
    </rPh>
    <rPh sb="8" eb="10">
      <t>ゲシャ</t>
    </rPh>
    <rPh sb="10" eb="12">
      <t>トホ</t>
    </rPh>
    <rPh sb="14" eb="15">
      <t>フン</t>
    </rPh>
    <phoneticPr fontId="1"/>
  </si>
  <si>
    <t>0465</t>
    <phoneticPr fontId="1"/>
  </si>
  <si>
    <t>85</t>
    <phoneticPr fontId="1"/>
  </si>
  <si>
    <t>0281</t>
    <phoneticPr fontId="1"/>
  </si>
  <si>
    <t>the-prime.touan</t>
    <phoneticPr fontId="1"/>
  </si>
  <si>
    <t>https://</t>
  </si>
  <si>
    <t>southmark.jp/</t>
    <phoneticPr fontId="1"/>
  </si>
  <si>
    <t>１　介護付（一般型特定施設入居者生活介護を提供する場合）</t>
  </si>
  <si>
    <t>1471401099</t>
    <phoneticPr fontId="1"/>
  </si>
  <si>
    <t>神奈川県</t>
    <rPh sb="0" eb="4">
      <t>カナガワケン</t>
    </rPh>
    <phoneticPr fontId="1"/>
  </si>
  <si>
    <t>１　事業者が自ら所有する土地</t>
  </si>
  <si>
    <t>１　耐火建築物</t>
  </si>
  <si>
    <t>２　鉄骨造</t>
  </si>
  <si>
    <t>１　事業者が自ら所有する建物</t>
  </si>
  <si>
    <t>１　全室個室（縁故者個室含む）</t>
  </si>
  <si>
    <t>一般浴</t>
    <rPh sb="0" eb="3">
      <t>イッパンヨク</t>
    </rPh>
    <phoneticPr fontId="1"/>
  </si>
  <si>
    <t>１　あり</t>
  </si>
  <si>
    <t>２　あり（ストレッチャー対応）</t>
  </si>
  <si>
    <t>１　全ての居室あり</t>
  </si>
  <si>
    <t>１　全ての便所あり</t>
  </si>
  <si>
    <t>３　なし</t>
  </si>
  <si>
    <t>脱衣所</t>
    <rPh sb="0" eb="3">
      <t>ダツイジョ</t>
    </rPh>
    <phoneticPr fontId="1"/>
  </si>
  <si>
    <t>「生きがいある人生に、挑む」という企業理念を掲げ、専門性とチームワークで、お客様一人ひとりにとっての「自己実現の姿」を考え、それぞれの生活に満足と安心を提供する。</t>
    <rPh sb="1" eb="2">
      <t>イ</t>
    </rPh>
    <rPh sb="7" eb="9">
      <t>ジンセイ</t>
    </rPh>
    <rPh sb="11" eb="12">
      <t>イド</t>
    </rPh>
    <rPh sb="17" eb="21">
      <t>キギョウリネン</t>
    </rPh>
    <rPh sb="22" eb="23">
      <t>カカ</t>
    </rPh>
    <rPh sb="25" eb="28">
      <t>センモンセイ</t>
    </rPh>
    <rPh sb="38" eb="40">
      <t>キャクサマ</t>
    </rPh>
    <rPh sb="40" eb="42">
      <t>ヒトリ</t>
    </rPh>
    <rPh sb="51" eb="53">
      <t>ジコ</t>
    </rPh>
    <rPh sb="53" eb="55">
      <t>ジツゲン</t>
    </rPh>
    <rPh sb="56" eb="57">
      <t>スガタ</t>
    </rPh>
    <rPh sb="59" eb="60">
      <t>カンガ</t>
    </rPh>
    <rPh sb="67" eb="69">
      <t>セイカツ</t>
    </rPh>
    <rPh sb="70" eb="72">
      <t>マンゾク</t>
    </rPh>
    <rPh sb="73" eb="75">
      <t>アンシン</t>
    </rPh>
    <rPh sb="76" eb="78">
      <t>テイキョウ</t>
    </rPh>
    <phoneticPr fontId="1"/>
  </si>
  <si>
    <t>１　自ら実施</t>
  </si>
  <si>
    <t>２　委託</t>
  </si>
  <si>
    <t>２　なし</t>
  </si>
  <si>
    <t>○</t>
  </si>
  <si>
    <t>あじさい内視鏡クリニック</t>
    <rPh sb="4" eb="7">
      <t>ナイシキョウ</t>
    </rPh>
    <phoneticPr fontId="1"/>
  </si>
  <si>
    <t>神奈川県足柄上郡開成町みなみ5-4-17</t>
    <rPh sb="0" eb="4">
      <t>カナガワケン</t>
    </rPh>
    <rPh sb="4" eb="8">
      <t>アシガラカミグン</t>
    </rPh>
    <rPh sb="8" eb="11">
      <t>カイセイマチ</t>
    </rPh>
    <phoneticPr fontId="1"/>
  </si>
  <si>
    <t>内科、消化器内科、内視鏡検査</t>
    <rPh sb="0" eb="2">
      <t>ナイカ</t>
    </rPh>
    <rPh sb="3" eb="8">
      <t>ショウカキナイカ</t>
    </rPh>
    <rPh sb="9" eb="12">
      <t>ナイシキョウ</t>
    </rPh>
    <rPh sb="12" eb="14">
      <t>ケンサ</t>
    </rPh>
    <phoneticPr fontId="1"/>
  </si>
  <si>
    <t>グレースデンタルメディカルクリニック小田原</t>
    <rPh sb="18" eb="21">
      <t>オダワラ</t>
    </rPh>
    <phoneticPr fontId="1"/>
  </si>
  <si>
    <t>神奈川県小田原市栄町2丁目8-39　魚がしビル2階</t>
    <rPh sb="0" eb="4">
      <t>カナガワケン</t>
    </rPh>
    <rPh sb="4" eb="8">
      <t>オダワラシ</t>
    </rPh>
    <rPh sb="8" eb="10">
      <t>サカエチョウ</t>
    </rPh>
    <rPh sb="11" eb="13">
      <t>チョウメ</t>
    </rPh>
    <rPh sb="18" eb="19">
      <t>サカナ</t>
    </rPh>
    <rPh sb="24" eb="25">
      <t>カイ</t>
    </rPh>
    <phoneticPr fontId="1"/>
  </si>
  <si>
    <t>内科、精神科</t>
    <rPh sb="0" eb="2">
      <t>ナイカ</t>
    </rPh>
    <rPh sb="3" eb="6">
      <t>セイシンカ</t>
    </rPh>
    <phoneticPr fontId="1"/>
  </si>
  <si>
    <t>内科</t>
    <rPh sb="0" eb="2">
      <t>ナイカ</t>
    </rPh>
    <phoneticPr fontId="1"/>
  </si>
  <si>
    <t>あじさい歯科クリニック</t>
    <rPh sb="4" eb="6">
      <t>シカ</t>
    </rPh>
    <phoneticPr fontId="1"/>
  </si>
  <si>
    <t>神奈川県足柄上郡開成町延沢695-1　1階-5号室</t>
    <rPh sb="0" eb="4">
      <t>カナガワケン</t>
    </rPh>
    <rPh sb="4" eb="8">
      <t>アシガラカミグン</t>
    </rPh>
    <rPh sb="8" eb="11">
      <t>カイセイマチ</t>
    </rPh>
    <rPh sb="11" eb="13">
      <t>ノブサワ</t>
    </rPh>
    <rPh sb="20" eb="21">
      <t>カイ</t>
    </rPh>
    <rPh sb="23" eb="25">
      <t>ゴウシツ</t>
    </rPh>
    <phoneticPr fontId="1"/>
  </si>
  <si>
    <t>歯科、訪問歯科</t>
    <rPh sb="0" eb="2">
      <t>シカ</t>
    </rPh>
    <rPh sb="3" eb="5">
      <t>ホウモン</t>
    </rPh>
    <rPh sb="5" eb="7">
      <t>シカ</t>
    </rPh>
    <phoneticPr fontId="1"/>
  </si>
  <si>
    <t>別の居室に住み替える場合</t>
    <rPh sb="0" eb="1">
      <t>ベツ</t>
    </rPh>
    <rPh sb="2" eb="4">
      <t>キョシツ</t>
    </rPh>
    <rPh sb="5" eb="6">
      <t>ス</t>
    </rPh>
    <rPh sb="7" eb="8">
      <t>カ</t>
    </rPh>
    <rPh sb="10" eb="12">
      <t>バアイ</t>
    </rPh>
    <phoneticPr fontId="1"/>
  </si>
  <si>
    <t>・適切な介護サービス提供のため、一定の観察期間を設け、医師の意見を聞いた上で、居室（個室）を変更していただくことがあります。</t>
    <rPh sb="1" eb="3">
      <t>テキセツ</t>
    </rPh>
    <rPh sb="4" eb="6">
      <t>カイゴ</t>
    </rPh>
    <rPh sb="10" eb="12">
      <t>テイキョウ</t>
    </rPh>
    <rPh sb="16" eb="18">
      <t>イッテイ</t>
    </rPh>
    <rPh sb="19" eb="21">
      <t>カンサツ</t>
    </rPh>
    <rPh sb="21" eb="23">
      <t>キカン</t>
    </rPh>
    <rPh sb="24" eb="25">
      <t>モウ</t>
    </rPh>
    <rPh sb="27" eb="29">
      <t>イシ</t>
    </rPh>
    <rPh sb="30" eb="32">
      <t>イケン</t>
    </rPh>
    <rPh sb="33" eb="34">
      <t>キ</t>
    </rPh>
    <rPh sb="36" eb="37">
      <t>ウエ</t>
    </rPh>
    <rPh sb="39" eb="41">
      <t>キョシツ</t>
    </rPh>
    <rPh sb="42" eb="44">
      <t>コシツ</t>
    </rPh>
    <rPh sb="46" eb="48">
      <t>ヘンコウ</t>
    </rPh>
    <phoneticPr fontId="1"/>
  </si>
  <si>
    <t>・入居者本人及び身元引受人の同意の上で住み替えていただきます。
・入居者の都合による住み替え希望があった場合には、現居室の補修費用をお支払いいただきます。</t>
    <rPh sb="1" eb="4">
      <t>ニュウキョシャ</t>
    </rPh>
    <rPh sb="4" eb="6">
      <t>ホンニン</t>
    </rPh>
    <rPh sb="6" eb="7">
      <t>オヨ</t>
    </rPh>
    <rPh sb="8" eb="10">
      <t>ミモト</t>
    </rPh>
    <rPh sb="10" eb="13">
      <t>ヒキウケニン</t>
    </rPh>
    <rPh sb="14" eb="16">
      <t>ドウイ</t>
    </rPh>
    <rPh sb="17" eb="18">
      <t>ウエ</t>
    </rPh>
    <rPh sb="19" eb="20">
      <t>ス</t>
    </rPh>
    <rPh sb="21" eb="22">
      <t>カ</t>
    </rPh>
    <rPh sb="33" eb="36">
      <t>ニュウキョシャ</t>
    </rPh>
    <rPh sb="37" eb="39">
      <t>ツゴウ</t>
    </rPh>
    <rPh sb="42" eb="43">
      <t>ス</t>
    </rPh>
    <rPh sb="44" eb="45">
      <t>カ</t>
    </rPh>
    <rPh sb="46" eb="48">
      <t>キボウ</t>
    </rPh>
    <rPh sb="52" eb="54">
      <t>バアイ</t>
    </rPh>
    <rPh sb="57" eb="58">
      <t>ゲン</t>
    </rPh>
    <rPh sb="58" eb="60">
      <t>キョシツ</t>
    </rPh>
    <rPh sb="61" eb="63">
      <t>ホシュウ</t>
    </rPh>
    <rPh sb="63" eb="65">
      <t>ヒヨウ</t>
    </rPh>
    <rPh sb="67" eb="69">
      <t>シハラ</t>
    </rPh>
    <phoneticPr fontId="1"/>
  </si>
  <si>
    <t>利用権の対象居室は、当初の居室から住み替え後の居室に変更となります。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</si>
  <si>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入居契約書第28条による</t>
    <rPh sb="0" eb="2">
      <t>ニュウキョ</t>
    </rPh>
    <rPh sb="2" eb="5">
      <t>ケイヤクショ</t>
    </rPh>
    <rPh sb="5" eb="6">
      <t>ダイ</t>
    </rPh>
    <rPh sb="8" eb="9">
      <t>ジョウ</t>
    </rPh>
    <phoneticPr fontId="1"/>
  </si>
  <si>
    <t>条件　（入居契約書第28条による）
手続き（入居契約書第28条による）</t>
    <rPh sb="0" eb="2">
      <t>ジョウケン</t>
    </rPh>
    <rPh sb="4" eb="6">
      <t>ニュウキョ</t>
    </rPh>
    <rPh sb="6" eb="9">
      <t>ケイヤクショ</t>
    </rPh>
    <rPh sb="9" eb="10">
      <t>ダイ</t>
    </rPh>
    <rPh sb="12" eb="13">
      <t>ジョウ</t>
    </rPh>
    <rPh sb="18" eb="20">
      <t>テツヅ</t>
    </rPh>
    <rPh sb="22" eb="24">
      <t>ニュウキョ</t>
    </rPh>
    <rPh sb="24" eb="27">
      <t>ケイヤクショ</t>
    </rPh>
    <rPh sb="27" eb="28">
      <t>ダイ</t>
    </rPh>
    <rPh sb="30" eb="31">
      <t>ジョウ</t>
    </rPh>
    <phoneticPr fontId="1"/>
  </si>
  <si>
    <t>6泊7日を上限とする
1泊2日　13,000円（税込）
（介護保険の適用はありません）</t>
    <rPh sb="1" eb="2">
      <t>ハク</t>
    </rPh>
    <rPh sb="3" eb="4">
      <t>ヒ</t>
    </rPh>
    <rPh sb="5" eb="7">
      <t>ジョウゲン</t>
    </rPh>
    <rPh sb="12" eb="13">
      <t>ハク</t>
    </rPh>
    <rPh sb="14" eb="15">
      <t>ヒ</t>
    </rPh>
    <rPh sb="22" eb="23">
      <t>エン</t>
    </rPh>
    <rPh sb="24" eb="26">
      <t>ゼイコ</t>
    </rPh>
    <rPh sb="29" eb="33">
      <t>カイゴホケン</t>
    </rPh>
    <rPh sb="34" eb="36">
      <t>テキヨウ</t>
    </rPh>
    <phoneticPr fontId="1"/>
  </si>
  <si>
    <t>ｄ　３：１以上</t>
  </si>
  <si>
    <t>１　利用権方式</t>
  </si>
  <si>
    <t>３　月払い方式</t>
  </si>
  <si>
    <t>２　日割り計算で減額</t>
  </si>
  <si>
    <t>神奈川県に係る消費者物価指数及び人件費等に変動があった場合に変更する。</t>
    <rPh sb="0" eb="3">
      <t>カナガワ</t>
    </rPh>
    <rPh sb="3" eb="4">
      <t>ケン</t>
    </rPh>
    <rPh sb="5" eb="6">
      <t>カカワ</t>
    </rPh>
    <rPh sb="7" eb="10">
      <t>ショウヒシャ</t>
    </rPh>
    <rPh sb="10" eb="14">
      <t>ブッカシスウ</t>
    </rPh>
    <rPh sb="14" eb="15">
      <t>オヨ</t>
    </rPh>
    <rPh sb="16" eb="19">
      <t>ジンケンヒ</t>
    </rPh>
    <rPh sb="19" eb="20">
      <t>トウ</t>
    </rPh>
    <rPh sb="21" eb="23">
      <t>ヘンドウ</t>
    </rPh>
    <rPh sb="27" eb="29">
      <t>バアイ</t>
    </rPh>
    <rPh sb="30" eb="32">
      <t>ヘンコウ</t>
    </rPh>
    <phoneticPr fontId="1"/>
  </si>
  <si>
    <t>県に事前相談し、入居者または身元引受人の同意を得る。</t>
    <rPh sb="0" eb="1">
      <t>ケン</t>
    </rPh>
    <rPh sb="2" eb="4">
      <t>ジゼン</t>
    </rPh>
    <rPh sb="4" eb="6">
      <t>ソウダン</t>
    </rPh>
    <rPh sb="8" eb="11">
      <t>ニュウキョシャ</t>
    </rPh>
    <rPh sb="14" eb="19">
      <t>ミモトヒキウケニン</t>
    </rPh>
    <rPh sb="20" eb="22">
      <t>ドウイ</t>
    </rPh>
    <rPh sb="23" eb="24">
      <t>エ</t>
    </rPh>
    <phoneticPr fontId="1"/>
  </si>
  <si>
    <t>要介護１（1割負担）</t>
    <rPh sb="0" eb="3">
      <t>ヨウカイゴ</t>
    </rPh>
    <rPh sb="6" eb="7">
      <t>ワリ</t>
    </rPh>
    <rPh sb="7" eb="9">
      <t>フタン</t>
    </rPh>
    <phoneticPr fontId="1"/>
  </si>
  <si>
    <t>要介護３（1割負担）</t>
    <rPh sb="0" eb="3">
      <t>ヨウカイゴ</t>
    </rPh>
    <rPh sb="6" eb="7">
      <t>ワリ</t>
    </rPh>
    <rPh sb="7" eb="9">
      <t>フタン</t>
    </rPh>
    <phoneticPr fontId="1"/>
  </si>
  <si>
    <t>建物の賃借料、設備備品費、借入利息等を基礎として、１室あたりの家賃を算出した。</t>
    <rPh sb="0" eb="2">
      <t>タテモノ</t>
    </rPh>
    <rPh sb="3" eb="6">
      <t>チンシャクリョウ</t>
    </rPh>
    <rPh sb="7" eb="9">
      <t>セツビ</t>
    </rPh>
    <rPh sb="9" eb="11">
      <t>ビヒン</t>
    </rPh>
    <rPh sb="11" eb="12">
      <t>ヒ</t>
    </rPh>
    <rPh sb="13" eb="15">
      <t>シャクニュウ</t>
    </rPh>
    <rPh sb="15" eb="17">
      <t>リソク</t>
    </rPh>
    <rPh sb="17" eb="18">
      <t>トウ</t>
    </rPh>
    <rPh sb="19" eb="21">
      <t>キソ</t>
    </rPh>
    <rPh sb="26" eb="27">
      <t>シツ</t>
    </rPh>
    <rPh sb="31" eb="33">
      <t>ヤチン</t>
    </rPh>
    <rPh sb="34" eb="36">
      <t>サンシュツ</t>
    </rPh>
    <phoneticPr fontId="1"/>
  </si>
  <si>
    <t>共用施設の維持管理費、運営管理にかかる事務経費、管理部門の人件費を勘案して算出</t>
    <rPh sb="0" eb="2">
      <t>キョウヨウ</t>
    </rPh>
    <rPh sb="2" eb="4">
      <t>シセツ</t>
    </rPh>
    <rPh sb="5" eb="7">
      <t>イジ</t>
    </rPh>
    <rPh sb="7" eb="10">
      <t>カンリヒ</t>
    </rPh>
    <rPh sb="11" eb="13">
      <t>ウンエイ</t>
    </rPh>
    <rPh sb="13" eb="15">
      <t>カンリ</t>
    </rPh>
    <rPh sb="19" eb="21">
      <t>ジム</t>
    </rPh>
    <rPh sb="21" eb="23">
      <t>ケイヒ</t>
    </rPh>
    <rPh sb="24" eb="28">
      <t>カンリブモン</t>
    </rPh>
    <rPh sb="29" eb="32">
      <t>ジンケンヒ</t>
    </rPh>
    <rPh sb="33" eb="35">
      <t>カンアン</t>
    </rPh>
    <rPh sb="37" eb="39">
      <t>サンシュツ</t>
    </rPh>
    <phoneticPr fontId="1"/>
  </si>
  <si>
    <t>１ヶ月３０日で計算（朝食500円、昼食750円、夕食950円）</t>
    <rPh sb="2" eb="3">
      <t>ゲツ</t>
    </rPh>
    <rPh sb="5" eb="6">
      <t>ヒ</t>
    </rPh>
    <rPh sb="7" eb="9">
      <t>ケイサン</t>
    </rPh>
    <rPh sb="10" eb="12">
      <t>チョウショク</t>
    </rPh>
    <rPh sb="15" eb="16">
      <t>エン</t>
    </rPh>
    <rPh sb="17" eb="19">
      <t>チュウショク</t>
    </rPh>
    <rPh sb="22" eb="23">
      <t>エン</t>
    </rPh>
    <rPh sb="24" eb="26">
      <t>ユウショク</t>
    </rPh>
    <rPh sb="29" eb="30">
      <t>エン</t>
    </rPh>
    <phoneticPr fontId="1"/>
  </si>
  <si>
    <t>私用部の光熱水費等を勘案して算出（共用部の光熱水費は管理費に含む）</t>
    <rPh sb="0" eb="2">
      <t>シヨウ</t>
    </rPh>
    <rPh sb="2" eb="3">
      <t>ブ</t>
    </rPh>
    <rPh sb="4" eb="8">
      <t>コウネツスイヒ</t>
    </rPh>
    <rPh sb="8" eb="9">
      <t>トウ</t>
    </rPh>
    <rPh sb="10" eb="12">
      <t>カンアン</t>
    </rPh>
    <rPh sb="14" eb="16">
      <t>サンシュツ</t>
    </rPh>
    <rPh sb="17" eb="20">
      <t>キョウヨウブ</t>
    </rPh>
    <rPh sb="21" eb="25">
      <t>コウネツスイヒ</t>
    </rPh>
    <rPh sb="26" eb="29">
      <t>カンリヒ</t>
    </rPh>
    <rPh sb="30" eb="31">
      <t>フク</t>
    </rPh>
    <phoneticPr fontId="1"/>
  </si>
  <si>
    <t>施設相談窓口　管理者・生活相談員</t>
    <rPh sb="0" eb="2">
      <t>シセツ</t>
    </rPh>
    <rPh sb="2" eb="4">
      <t>ソウダン</t>
    </rPh>
    <rPh sb="4" eb="6">
      <t>マドグチ</t>
    </rPh>
    <rPh sb="7" eb="10">
      <t>カンリシャ</t>
    </rPh>
    <rPh sb="11" eb="13">
      <t>セイカツ</t>
    </rPh>
    <rPh sb="13" eb="16">
      <t>ソウダンイン</t>
    </rPh>
    <phoneticPr fontId="1"/>
  </si>
  <si>
    <t>本社（一燈会サポートオフィス）</t>
    <rPh sb="0" eb="2">
      <t>ホンシャ</t>
    </rPh>
    <rPh sb="3" eb="6">
      <t>イットウカイ</t>
    </rPh>
    <phoneticPr fontId="1"/>
  </si>
  <si>
    <t>83</t>
    <phoneticPr fontId="1"/>
  </si>
  <si>
    <t>5588</t>
    <phoneticPr fontId="1"/>
  </si>
  <si>
    <t>神奈川県国民健康保険団体連合会　介護苦情相談課</t>
    <rPh sb="0" eb="4">
      <t>カナガワケン</t>
    </rPh>
    <rPh sb="4" eb="6">
      <t>コクミン</t>
    </rPh>
    <rPh sb="6" eb="8">
      <t>ケンコウ</t>
    </rPh>
    <rPh sb="8" eb="10">
      <t>ホケン</t>
    </rPh>
    <rPh sb="10" eb="12">
      <t>ダンタイ</t>
    </rPh>
    <rPh sb="12" eb="15">
      <t>レンゴウカイ</t>
    </rPh>
    <rPh sb="16" eb="18">
      <t>カイゴ</t>
    </rPh>
    <rPh sb="18" eb="20">
      <t>クジョウ</t>
    </rPh>
    <rPh sb="20" eb="23">
      <t>ソウダンカ</t>
    </rPh>
    <phoneticPr fontId="1"/>
  </si>
  <si>
    <t>045</t>
    <phoneticPr fontId="1"/>
  </si>
  <si>
    <t>329</t>
    <phoneticPr fontId="1"/>
  </si>
  <si>
    <t>3447</t>
    <phoneticPr fontId="1"/>
  </si>
  <si>
    <t>神奈川県福祉子どもみらい局　福祉部高齢福祉課</t>
    <rPh sb="0" eb="4">
      <t>カナガワケン</t>
    </rPh>
    <rPh sb="4" eb="6">
      <t>フクシ</t>
    </rPh>
    <rPh sb="6" eb="7">
      <t>コ</t>
    </rPh>
    <rPh sb="12" eb="13">
      <t>キョク</t>
    </rPh>
    <rPh sb="14" eb="17">
      <t>フクシブ</t>
    </rPh>
    <rPh sb="17" eb="22">
      <t>コウレイフクシカ</t>
    </rPh>
    <phoneticPr fontId="1"/>
  </si>
  <si>
    <t>210</t>
    <phoneticPr fontId="1"/>
  </si>
  <si>
    <t>1111</t>
    <phoneticPr fontId="1"/>
  </si>
  <si>
    <t>土・日曜日・祝祭日・年末年始</t>
    <rPh sb="0" eb="1">
      <t>ド</t>
    </rPh>
    <rPh sb="2" eb="5">
      <t>ニチヨウビ</t>
    </rPh>
    <rPh sb="6" eb="9">
      <t>シュクサイジツ</t>
    </rPh>
    <rPh sb="10" eb="14">
      <t>ネンマツネンシ</t>
    </rPh>
    <phoneticPr fontId="1"/>
  </si>
  <si>
    <t>開成町福祉介護課</t>
    <rPh sb="0" eb="3">
      <t>カイセイマチ</t>
    </rPh>
    <rPh sb="3" eb="5">
      <t>フクシ</t>
    </rPh>
    <rPh sb="5" eb="8">
      <t>カイゴカ</t>
    </rPh>
    <phoneticPr fontId="1"/>
  </si>
  <si>
    <t>84</t>
    <phoneticPr fontId="1"/>
  </si>
  <si>
    <t>0316</t>
    <phoneticPr fontId="1"/>
  </si>
  <si>
    <t>日本興亜損害保険株式会社</t>
    <rPh sb="0" eb="2">
      <t>ニホン</t>
    </rPh>
    <rPh sb="2" eb="4">
      <t>コウア</t>
    </rPh>
    <rPh sb="4" eb="6">
      <t>ソンガイ</t>
    </rPh>
    <rPh sb="6" eb="8">
      <t>ホケン</t>
    </rPh>
    <rPh sb="8" eb="12">
      <t>カブシキガイシャ</t>
    </rPh>
    <phoneticPr fontId="1"/>
  </si>
  <si>
    <t>対応マニュアルに基づく</t>
    <rPh sb="0" eb="2">
      <t>タイオウ</t>
    </rPh>
    <rPh sb="8" eb="9">
      <t>モト</t>
    </rPh>
    <phoneticPr fontId="1"/>
  </si>
  <si>
    <t>２　入居希望者に交付</t>
  </si>
  <si>
    <t>１　入居希望者に公開</t>
  </si>
  <si>
    <t>なし</t>
    <phoneticPr fontId="1"/>
  </si>
  <si>
    <t>ヘルパーステーションはなの杜</t>
    <rPh sb="13" eb="14">
      <t>モリ</t>
    </rPh>
    <phoneticPr fontId="1"/>
  </si>
  <si>
    <t>神奈川県中郡二宮町川勾206-1</t>
    <rPh sb="0" eb="4">
      <t>カナガワケン</t>
    </rPh>
    <rPh sb="4" eb="6">
      <t>ナカグン</t>
    </rPh>
    <rPh sb="6" eb="9">
      <t>ニノミヤマチ</t>
    </rPh>
    <rPh sb="9" eb="11">
      <t>カワワ</t>
    </rPh>
    <phoneticPr fontId="1"/>
  </si>
  <si>
    <t>グレースヒル・湘南</t>
    <rPh sb="7" eb="9">
      <t>ショウナン</t>
    </rPh>
    <phoneticPr fontId="1"/>
  </si>
  <si>
    <t>神奈川県足柄上郡中井町松本1135-1</t>
    <rPh sb="0" eb="4">
      <t>カナガワケン</t>
    </rPh>
    <rPh sb="4" eb="8">
      <t>アシガラカミグン</t>
    </rPh>
    <rPh sb="8" eb="11">
      <t>ナカイマチ</t>
    </rPh>
    <rPh sb="11" eb="13">
      <t>マツモト</t>
    </rPh>
    <phoneticPr fontId="1"/>
  </si>
  <si>
    <t>メゾン・二宮</t>
    <rPh sb="4" eb="6">
      <t>ニノミヤ</t>
    </rPh>
    <phoneticPr fontId="1"/>
  </si>
  <si>
    <t>ザ・中井プライム</t>
    <rPh sb="2" eb="4">
      <t>ナカイ</t>
    </rPh>
    <phoneticPr fontId="1"/>
  </si>
  <si>
    <t>神奈川県足柄上郡中井町井ノ口1876-1</t>
    <rPh sb="0" eb="4">
      <t>カナガワケン</t>
    </rPh>
    <rPh sb="4" eb="8">
      <t>アシガラカミグン</t>
    </rPh>
    <rPh sb="8" eb="11">
      <t>ナカイマチ</t>
    </rPh>
    <rPh sb="11" eb="12">
      <t>イ</t>
    </rPh>
    <rPh sb="13" eb="14">
      <t>クチ</t>
    </rPh>
    <phoneticPr fontId="1"/>
  </si>
  <si>
    <t>ケアドゥ福祉用具</t>
    <rPh sb="4" eb="8">
      <t>フクシヨウグ</t>
    </rPh>
    <phoneticPr fontId="1"/>
  </si>
  <si>
    <t>神奈川県足柄上郡開成町延沢695-1</t>
    <rPh sb="0" eb="4">
      <t>カナガワケン</t>
    </rPh>
    <rPh sb="4" eb="8">
      <t>アシガラカミグン</t>
    </rPh>
    <rPh sb="8" eb="11">
      <t>カイセイマチ</t>
    </rPh>
    <rPh sb="11" eb="13">
      <t>ノブサワ</t>
    </rPh>
    <phoneticPr fontId="1"/>
  </si>
  <si>
    <t>ザ・プライム開成みなみ</t>
    <rPh sb="6" eb="8">
      <t>カイセイ</t>
    </rPh>
    <phoneticPr fontId="1"/>
  </si>
  <si>
    <t>神奈川県足柄上郡開成町みなみ5-4-17サウスポート</t>
    <rPh sb="0" eb="4">
      <t>カナガワケン</t>
    </rPh>
    <rPh sb="4" eb="8">
      <t>アシガラカミグン</t>
    </rPh>
    <rPh sb="8" eb="11">
      <t>カイセイマチ</t>
    </rPh>
    <phoneticPr fontId="1"/>
  </si>
  <si>
    <t>ザ・中井プライムリハビリSPA</t>
    <rPh sb="2" eb="4">
      <t>ナカイ</t>
    </rPh>
    <phoneticPr fontId="1"/>
  </si>
  <si>
    <t>丸太の家</t>
    <rPh sb="0" eb="2">
      <t>マルタ</t>
    </rPh>
    <rPh sb="3" eb="4">
      <t>イエ</t>
    </rPh>
    <phoneticPr fontId="1"/>
  </si>
  <si>
    <t>はなの里</t>
    <rPh sb="3" eb="4">
      <t>サト</t>
    </rPh>
    <phoneticPr fontId="1"/>
  </si>
  <si>
    <t>神奈川県足柄上郡中井町北田414</t>
    <rPh sb="0" eb="4">
      <t>カナガワケン</t>
    </rPh>
    <rPh sb="4" eb="8">
      <t>アシガラカミグン</t>
    </rPh>
    <rPh sb="8" eb="11">
      <t>ナカイマチ</t>
    </rPh>
    <rPh sb="11" eb="13">
      <t>キタダ</t>
    </rPh>
    <phoneticPr fontId="1"/>
  </si>
  <si>
    <t>はなの杜</t>
    <rPh sb="3" eb="4">
      <t>モリ</t>
    </rPh>
    <phoneticPr fontId="1"/>
  </si>
  <si>
    <t>ケアプラン　はなの詩</t>
    <rPh sb="9" eb="10">
      <t>ウタ</t>
    </rPh>
    <phoneticPr fontId="1"/>
  </si>
  <si>
    <t>神奈川県足柄上郡開成町延沢695-1　ザ・プライム</t>
    <rPh sb="0" eb="4">
      <t>カナガワケン</t>
    </rPh>
    <phoneticPr fontId="1"/>
  </si>
  <si>
    <t>排泄アイテム価格表参照</t>
    <rPh sb="0" eb="2">
      <t>ハイセツ</t>
    </rPh>
    <rPh sb="6" eb="9">
      <t>カカクヒョウ</t>
    </rPh>
    <rPh sb="9" eb="11">
      <t>サンショウ</t>
    </rPh>
    <phoneticPr fontId="1"/>
  </si>
  <si>
    <t>週２回実施（利用料金に含まれます）
週３回以上は利用者負担</t>
    <phoneticPr fontId="1"/>
  </si>
  <si>
    <t>2,000円/回</t>
    <phoneticPr fontId="1"/>
  </si>
  <si>
    <t>協力病院無料
協力病院以外実費</t>
    <phoneticPr fontId="1"/>
  </si>
  <si>
    <t>2,000円/30分</t>
    <phoneticPr fontId="1"/>
  </si>
  <si>
    <t>感染症対策、体調不良など特別な事情がある場合のみ</t>
    <phoneticPr fontId="1"/>
  </si>
  <si>
    <t>昼食代に含む</t>
    <phoneticPr fontId="1"/>
  </si>
  <si>
    <t>訪問美容師対応</t>
    <phoneticPr fontId="1"/>
  </si>
  <si>
    <t>実費</t>
    <rPh sb="0" eb="2">
      <t>ジッピ</t>
    </rPh>
    <phoneticPr fontId="1"/>
  </si>
  <si>
    <t>実費負担</t>
    <rPh sb="0" eb="2">
      <t>ジッピ</t>
    </rPh>
    <rPh sb="2" eb="4">
      <t>フタン</t>
    </rPh>
    <phoneticPr fontId="1"/>
  </si>
  <si>
    <t>年２回機会を提供</t>
    <phoneticPr fontId="1"/>
  </si>
  <si>
    <t>医師の往診（月２回・医療費実費負担）</t>
    <phoneticPr fontId="1"/>
  </si>
  <si>
    <t>救急搬送は付き添い料はいただきません。ただし、職員の帰りに要した交通費は実費でいただきます。</t>
    <phoneticPr fontId="1"/>
  </si>
  <si>
    <t>土・日曜日・年末年始</t>
    <rPh sb="0" eb="1">
      <t>ド</t>
    </rPh>
    <rPh sb="2" eb="5">
      <t>ニチヨウビ</t>
    </rPh>
    <rPh sb="6" eb="10">
      <t>ネンマツネンシ</t>
    </rPh>
    <phoneticPr fontId="1"/>
  </si>
  <si>
    <t>佐野　達也</t>
    <rPh sb="0" eb="2">
      <t>サノ</t>
    </rPh>
    <rPh sb="3" eb="5">
      <t>タツヤ</t>
    </rPh>
    <phoneticPr fontId="1"/>
  </si>
  <si>
    <t>ざ・ぷらいむあかり</t>
    <phoneticPr fontId="1"/>
  </si>
  <si>
    <t>ザ・プライム燈り</t>
    <rPh sb="6" eb="7">
      <t>アカ</t>
    </rPh>
    <phoneticPr fontId="1"/>
  </si>
  <si>
    <t>サウスマーク　2・3階</t>
    <rPh sb="10" eb="11">
      <t>カイ</t>
    </rPh>
    <phoneticPr fontId="1"/>
  </si>
  <si>
    <t>0285</t>
    <phoneticPr fontId="1"/>
  </si>
  <si>
    <t>0286</t>
    <phoneticPr fontId="1"/>
  </si>
  <si>
    <t>『ザ・プライム燈り』では、お客様の歩んでこられた人生に敬意を払い、可能な限り自立した日常生活を営むことができるよう支援する。また認知症のお客様のニーズを捉え生活が豊かになるようなリハビリの提供を行う。</t>
    <rPh sb="14" eb="15">
      <t>キャク</t>
    </rPh>
    <rPh sb="15" eb="16">
      <t>サマ</t>
    </rPh>
    <rPh sb="17" eb="18">
      <t>アユ</t>
    </rPh>
    <rPh sb="24" eb="26">
      <t>ジンセイ</t>
    </rPh>
    <rPh sb="27" eb="29">
      <t>ケイイ</t>
    </rPh>
    <rPh sb="30" eb="31">
      <t>ハラ</t>
    </rPh>
    <rPh sb="33" eb="35">
      <t>カノウ</t>
    </rPh>
    <rPh sb="36" eb="37">
      <t>カギ</t>
    </rPh>
    <rPh sb="38" eb="40">
      <t>ジリツ</t>
    </rPh>
    <rPh sb="42" eb="44">
      <t>ニチジョウ</t>
    </rPh>
    <rPh sb="44" eb="46">
      <t>セイカツ</t>
    </rPh>
    <rPh sb="47" eb="48">
      <t>イトナ</t>
    </rPh>
    <rPh sb="57" eb="59">
      <t>シエン</t>
    </rPh>
    <rPh sb="64" eb="67">
      <t>ニンチショウ</t>
    </rPh>
    <rPh sb="69" eb="70">
      <t>キャク</t>
    </rPh>
    <rPh sb="70" eb="71">
      <t>サマ</t>
    </rPh>
    <rPh sb="76" eb="77">
      <t>トラ</t>
    </rPh>
    <rPh sb="78" eb="80">
      <t>セイカツ</t>
    </rPh>
    <rPh sb="81" eb="82">
      <t>ユタ</t>
    </rPh>
    <rPh sb="94" eb="96">
      <t>テイキョウ</t>
    </rPh>
    <rPh sb="97" eb="98">
      <t>オコナ</t>
    </rPh>
    <phoneticPr fontId="1"/>
  </si>
  <si>
    <t>介護福祉士</t>
    <rPh sb="0" eb="5">
      <t>カイゴフクシシ</t>
    </rPh>
    <phoneticPr fontId="1"/>
  </si>
  <si>
    <t>ザ・プライム燈り運営規程第10条による</t>
    <rPh sb="6" eb="7">
      <t>アカ</t>
    </rPh>
    <rPh sb="8" eb="10">
      <t>ウンエイ</t>
    </rPh>
    <rPh sb="10" eb="12">
      <t>キテイ</t>
    </rPh>
    <rPh sb="12" eb="13">
      <t>ダイ</t>
    </rPh>
    <rPh sb="15" eb="16">
      <t>ジョウ</t>
    </rPh>
    <phoneticPr fontId="1"/>
  </si>
  <si>
    <t>1400092000429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</si>
</sst>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2653</v>
      </c>
      <c r="G5" s="342"/>
      <c r="H5" s="342"/>
      <c r="I5" s="342"/>
      <c r="J5" s="342"/>
      <c r="K5" s="342"/>
      <c r="L5" s="342"/>
      <c r="M5" s="342"/>
      <c r="N5" s="342"/>
      <c r="O5" s="342"/>
      <c r="P5" s="342"/>
      <c r="Q5" s="12"/>
    </row>
    <row r="6" spans="1:20" ht="20.100000000000001" customHeight="1">
      <c r="B6" s="453" t="s">
        <v>2</v>
      </c>
      <c r="C6" s="325"/>
      <c r="D6" s="325"/>
      <c r="E6" s="326"/>
      <c r="F6" s="110" t="s">
        <v>135</v>
      </c>
      <c r="G6" s="342"/>
      <c r="H6" s="342"/>
      <c r="I6" s="342"/>
      <c r="J6" s="342"/>
      <c r="K6" s="342"/>
      <c r="L6" s="342"/>
      <c r="M6" s="342"/>
      <c r="N6" s="342"/>
      <c r="O6" s="342"/>
      <c r="P6" s="342"/>
    </row>
    <row r="7" spans="1:20" ht="20.100000000000001" customHeight="1">
      <c r="B7" s="453"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60" t="s">
        <v>470</v>
      </c>
      <c r="C8" s="461"/>
      <c r="D8" s="461"/>
      <c r="E8" s="462"/>
      <c r="F8" s="450" t="s">
        <v>2662</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2527</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2528</v>
      </c>
      <c r="K12" s="430"/>
      <c r="L12" s="430"/>
      <c r="M12" s="430"/>
      <c r="N12" s="430"/>
      <c r="O12" s="431"/>
      <c r="P12" s="432"/>
    </row>
    <row r="13" spans="1:20" ht="39" customHeight="1">
      <c r="B13" s="186" t="s">
        <v>5</v>
      </c>
      <c r="C13" s="130"/>
      <c r="D13" s="130"/>
      <c r="E13" s="130"/>
      <c r="F13" s="96" t="s">
        <v>12</v>
      </c>
      <c r="G13" s="97"/>
      <c r="H13" s="480" t="s">
        <v>2529</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2531</v>
      </c>
      <c r="K16" s="132"/>
      <c r="L16" s="132"/>
      <c r="M16" s="132"/>
      <c r="N16" s="132"/>
      <c r="O16" s="132"/>
      <c r="P16" s="133"/>
    </row>
    <row r="17" spans="1:20" ht="20.100000000000001" customHeight="1">
      <c r="B17" s="340" t="s">
        <v>6</v>
      </c>
      <c r="C17" s="97"/>
      <c r="D17" s="97"/>
      <c r="E17" s="267"/>
      <c r="F17" s="34" t="s">
        <v>13</v>
      </c>
      <c r="G17" s="31">
        <v>259</v>
      </c>
      <c r="H17" s="35" t="s">
        <v>469</v>
      </c>
      <c r="I17" s="32">
        <v>134</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2533</v>
      </c>
      <c r="K19" s="35" t="s">
        <v>469</v>
      </c>
      <c r="L19" s="63" t="s">
        <v>2534</v>
      </c>
      <c r="M19" s="35" t="s">
        <v>469</v>
      </c>
      <c r="N19" s="63" t="s">
        <v>2535</v>
      </c>
      <c r="O19" s="313"/>
      <c r="P19" s="314"/>
      <c r="Q19" s="12"/>
    </row>
    <row r="20" spans="1:20" ht="20.100000000000001" customHeight="1">
      <c r="B20" s="365"/>
      <c r="C20" s="366"/>
      <c r="D20" s="366"/>
      <c r="E20" s="367"/>
      <c r="F20" s="130" t="s">
        <v>15</v>
      </c>
      <c r="G20" s="130"/>
      <c r="H20" s="130"/>
      <c r="I20" s="130"/>
      <c r="J20" s="64" t="s">
        <v>2533</v>
      </c>
      <c r="K20" s="35" t="s">
        <v>469</v>
      </c>
      <c r="L20" s="63" t="s">
        <v>2534</v>
      </c>
      <c r="M20" s="35" t="s">
        <v>469</v>
      </c>
      <c r="N20" s="63" t="s">
        <v>2536</v>
      </c>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1"/>
      <c r="L23" s="218" t="s">
        <v>2540</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1989</v>
      </c>
      <c r="G26" s="446"/>
      <c r="H26" s="35" t="s">
        <v>466</v>
      </c>
      <c r="I26" s="446">
        <v>5</v>
      </c>
      <c r="J26" s="446"/>
      <c r="K26" s="35" t="s">
        <v>467</v>
      </c>
      <c r="L26" s="446">
        <v>22</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2654</v>
      </c>
      <c r="I31" s="464"/>
      <c r="J31" s="464"/>
      <c r="K31" s="464"/>
      <c r="L31" s="464"/>
      <c r="M31" s="464"/>
      <c r="N31" s="464"/>
      <c r="O31" s="464"/>
      <c r="P31" s="465"/>
      <c r="S31" s="15" t="str">
        <f>IF(H31="","未記入","")</f>
        <v/>
      </c>
    </row>
    <row r="32" spans="1:20" ht="39" customHeight="1">
      <c r="B32" s="301"/>
      <c r="C32" s="323"/>
      <c r="D32" s="323"/>
      <c r="E32" s="302"/>
      <c r="F32" s="148" t="s">
        <v>2655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258</v>
      </c>
      <c r="H33" s="35" t="s">
        <v>469</v>
      </c>
      <c r="I33" s="32">
        <v>29</v>
      </c>
      <c r="J33" s="454"/>
      <c r="K33" s="454"/>
      <c r="L33" s="454"/>
      <c r="M33" s="454"/>
      <c r="N33" s="454"/>
      <c r="O33" s="454"/>
      <c r="P33" s="455"/>
      <c r="S33" s="15" t="str">
        <f>IF(OR(G33="",I33=""),"未記入","")</f>
        <v/>
      </c>
    </row>
    <row r="34" spans="2:20" ht="58.5" customHeight="1">
      <c r="B34" s="301"/>
      <c r="C34" s="323"/>
      <c r="D34" s="323"/>
      <c r="E34" s="302"/>
      <c r="F34" s="131" t="s">
        <v>2543</v>
      </c>
      <c r="G34" s="131"/>
      <c r="H34" s="131"/>
      <c r="I34" s="131"/>
      <c r="J34" s="131"/>
      <c r="K34" s="131"/>
      <c r="L34" s="131"/>
      <c r="M34" s="131"/>
      <c r="N34" s="131"/>
      <c r="O34" s="121"/>
      <c r="P34" s="427"/>
      <c r="S34" s="15" t="str">
        <f>IF(F34="","未記入","")</f>
        <v/>
      </c>
    </row>
    <row r="35" spans="2:20" ht="58.5" customHeight="1">
      <c r="B35" s="142" t="s">
        <v>551</v>
      </c>
      <c r="C35" s="143"/>
      <c r="D35" s="143"/>
      <c r="E35" s="144"/>
      <c r="F35" s="131" t="s">
        <v>2656</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1331</v>
      </c>
      <c r="M36" s="458"/>
      <c r="N36" s="458"/>
      <c r="O36" s="458"/>
      <c r="P36" s="459"/>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2546</v>
      </c>
      <c r="K43" s="35" t="s">
        <v>469</v>
      </c>
      <c r="L43" s="11" t="s">
        <v>2547</v>
      </c>
      <c r="M43" s="35" t="s">
        <v>469</v>
      </c>
      <c r="N43" s="11" t="s">
        <v>2657</v>
      </c>
      <c r="O43" s="313"/>
      <c r="P43" s="314"/>
      <c r="S43" s="15" t="str">
        <f>IF(OR(J43="",L43="",N43=""),"未記入","")</f>
        <v/>
      </c>
    </row>
    <row r="44" spans="2:20" ht="20.100000000000001" customHeight="1">
      <c r="B44" s="186"/>
      <c r="C44" s="130"/>
      <c r="D44" s="130"/>
      <c r="E44" s="130"/>
      <c r="F44" s="130" t="s">
        <v>15</v>
      </c>
      <c r="G44" s="130"/>
      <c r="H44" s="130"/>
      <c r="I44" s="130"/>
      <c r="J44" s="64" t="s">
        <v>2546</v>
      </c>
      <c r="K44" s="35" t="s">
        <v>469</v>
      </c>
      <c r="L44" s="63" t="s">
        <v>2547</v>
      </c>
      <c r="M44" s="35" t="s">
        <v>469</v>
      </c>
      <c r="N44" s="63" t="s">
        <v>2658</v>
      </c>
      <c r="O44" s="313"/>
      <c r="P44" s="314"/>
    </row>
    <row r="45" spans="2:20" ht="20.100000000000001" customHeight="1">
      <c r="B45" s="186"/>
      <c r="C45" s="130"/>
      <c r="D45" s="130"/>
      <c r="E45" s="130"/>
      <c r="F45" s="194" t="s">
        <v>411</v>
      </c>
      <c r="G45" s="195"/>
      <c r="H45" s="195"/>
      <c r="I45" s="196"/>
      <c r="J45" s="109" t="s">
        <v>2549</v>
      </c>
      <c r="K45" s="117"/>
      <c r="L45" s="117"/>
      <c r="M45" s="35" t="s">
        <v>465</v>
      </c>
      <c r="N45" s="117" t="s">
        <v>2538</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2550</v>
      </c>
      <c r="K47" s="401"/>
      <c r="L47" s="218" t="s">
        <v>2551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2653</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2023</v>
      </c>
      <c r="K50" s="446"/>
      <c r="L50" s="35" t="s">
        <v>466</v>
      </c>
      <c r="M50" s="61">
        <v>9</v>
      </c>
      <c r="N50" s="35" t="s">
        <v>467</v>
      </c>
      <c r="O50" s="61">
        <v>30</v>
      </c>
      <c r="P50" s="37" t="s">
        <v>468</v>
      </c>
      <c r="S50" s="15" t="str">
        <f>IF(OR(J50="",M50="",O50=""),"未記入","")</f>
        <v/>
      </c>
    </row>
    <row r="51" spans="1:20" ht="20.100000000000001" customHeight="1" thickBot="1">
      <c r="B51" s="152" t="s">
        <v>29</v>
      </c>
      <c r="C51" s="449"/>
      <c r="D51" s="449"/>
      <c r="E51" s="449"/>
      <c r="F51" s="449"/>
      <c r="G51" s="449"/>
      <c r="H51" s="449"/>
      <c r="I51" s="449"/>
      <c r="J51" s="447">
        <v>2023</v>
      </c>
      <c r="K51" s="448"/>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2553</v>
      </c>
      <c r="K55" s="132"/>
      <c r="L55" s="132"/>
      <c r="M55" s="132"/>
      <c r="N55" s="132"/>
      <c r="O55" s="132"/>
      <c r="P55" s="133"/>
    </row>
    <row r="56" spans="1:20" ht="20.100000000000001" customHeight="1">
      <c r="B56" s="87"/>
      <c r="C56" s="88"/>
      <c r="D56" s="89"/>
      <c r="E56" s="130" t="s">
        <v>33</v>
      </c>
      <c r="F56" s="130"/>
      <c r="G56" s="130"/>
      <c r="H56" s="130"/>
      <c r="I56" s="130"/>
      <c r="J56" s="109" t="s">
        <v>2554</v>
      </c>
      <c r="K56" s="117"/>
      <c r="L56" s="117"/>
      <c r="M56" s="117"/>
      <c r="N56" s="117"/>
      <c r="O56" s="117"/>
      <c r="P56" s="118"/>
    </row>
    <row r="57" spans="1:20" ht="20.100000000000001" customHeight="1">
      <c r="B57" s="87"/>
      <c r="C57" s="88"/>
      <c r="D57" s="89"/>
      <c r="E57" s="130" t="s">
        <v>34</v>
      </c>
      <c r="F57" s="130"/>
      <c r="G57" s="130"/>
      <c r="H57" s="130"/>
      <c r="I57" s="130"/>
      <c r="J57" s="445">
        <v>2023</v>
      </c>
      <c r="K57" s="446"/>
      <c r="L57" s="35" t="s">
        <v>466</v>
      </c>
      <c r="M57" s="61">
        <v>11</v>
      </c>
      <c r="N57" s="35" t="s">
        <v>467</v>
      </c>
      <c r="O57" s="61">
        <v>1</v>
      </c>
      <c r="P57" s="37" t="s">
        <v>468</v>
      </c>
    </row>
    <row r="58" spans="1:20" ht="20.100000000000001" customHeight="1" thickBot="1">
      <c r="B58" s="114"/>
      <c r="C58" s="115"/>
      <c r="D58" s="116"/>
      <c r="E58" s="257" t="s">
        <v>35</v>
      </c>
      <c r="F58" s="257"/>
      <c r="G58" s="257"/>
      <c r="H58" s="257"/>
      <c r="I58" s="257"/>
      <c r="J58" s="447">
        <v>2029</v>
      </c>
      <c r="K58" s="448"/>
      <c r="L58" s="36" t="s">
        <v>466</v>
      </c>
      <c r="M58" s="62">
        <v>11</v>
      </c>
      <c r="N58" s="36" t="s">
        <v>467</v>
      </c>
      <c r="O58" s="62">
        <v>1</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949.82</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2086.8200000000002</v>
      </c>
      <c r="L72" s="117"/>
      <c r="M72" s="117"/>
      <c r="N72" s="102" t="s">
        <v>472</v>
      </c>
      <c r="O72" s="102"/>
      <c r="P72" s="263"/>
    </row>
    <row r="73" spans="2:16" ht="20.100000000000001" customHeight="1">
      <c r="B73" s="207"/>
      <c r="C73" s="208"/>
      <c r="D73" s="322"/>
      <c r="E73" s="323"/>
      <c r="F73" s="302"/>
      <c r="G73" s="100" t="s">
        <v>42</v>
      </c>
      <c r="H73" s="100"/>
      <c r="I73" s="100"/>
      <c r="J73" s="100"/>
      <c r="K73" s="109">
        <v>881.54</v>
      </c>
      <c r="L73" s="117"/>
      <c r="M73" s="117"/>
      <c r="N73" s="102" t="s">
        <v>472</v>
      </c>
      <c r="O73" s="102"/>
      <c r="P73" s="263"/>
    </row>
    <row r="74" spans="2:16" ht="20.100000000000001" customHeight="1">
      <c r="B74" s="207"/>
      <c r="C74" s="208"/>
      <c r="D74" s="130" t="s">
        <v>43</v>
      </c>
      <c r="E74" s="130"/>
      <c r="F74" s="130"/>
      <c r="G74" s="108" t="s">
        <v>2556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18.18</v>
      </c>
      <c r="K95" s="50" t="s">
        <v>472</v>
      </c>
      <c r="L95" s="109">
        <v>25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2</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t="s">
        <v>2560</v>
      </c>
      <c r="L112" s="122"/>
      <c r="M112" s="428"/>
      <c r="N112" s="109">
        <v>1</v>
      </c>
      <c r="O112" s="117"/>
      <c r="P112" s="37" t="s">
        <v>474</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2564</v>
      </c>
      <c r="H124" s="108"/>
      <c r="I124" s="108"/>
      <c r="J124" s="108"/>
      <c r="K124" s="108"/>
      <c r="L124" s="108"/>
      <c r="M124" s="108"/>
      <c r="N124" s="108"/>
      <c r="O124" s="109"/>
      <c r="P124" s="110"/>
    </row>
    <row r="125" spans="2:16" ht="20.100000000000001" customHeight="1">
      <c r="B125" s="87"/>
      <c r="C125" s="89"/>
      <c r="D125" s="137" t="s">
        <v>432</v>
      </c>
      <c r="E125" s="341"/>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t="s">
        <v>2566</v>
      </c>
      <c r="H126" s="105"/>
      <c r="I126" s="105"/>
      <c r="J126" s="105"/>
      <c r="K126" s="105"/>
      <c r="L126" s="105"/>
      <c r="M126" s="105"/>
      <c r="N126" s="105"/>
      <c r="O126" s="106"/>
      <c r="P126" s="107"/>
    </row>
    <row r="127" spans="2:16" ht="20.100000000000001" customHeight="1">
      <c r="B127" s="87"/>
      <c r="C127" s="89"/>
      <c r="D127" s="322"/>
      <c r="E127" s="323"/>
      <c r="F127" s="302"/>
      <c r="G127" s="108" t="s">
        <v>2561</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2659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2570</v>
      </c>
      <c r="L144" s="406"/>
      <c r="M144" s="406"/>
      <c r="N144" s="406"/>
      <c r="O144" s="93"/>
      <c r="P144" s="407"/>
    </row>
    <row r="145" spans="1:20" ht="20.100000000000001" customHeight="1">
      <c r="B145" s="214"/>
      <c r="C145" s="215"/>
      <c r="D145" s="215"/>
      <c r="E145" s="216"/>
      <c r="F145" s="137" t="s">
        <v>2453</v>
      </c>
      <c r="G145" s="341"/>
      <c r="H145" s="341"/>
      <c r="I145" s="341"/>
      <c r="J145" s="138"/>
      <c r="K145" s="108" t="s">
        <v>2570</v>
      </c>
      <c r="L145" s="108"/>
      <c r="M145" s="108"/>
      <c r="N145" s="108"/>
      <c r="O145" s="109"/>
      <c r="P145" s="110"/>
    </row>
    <row r="146" spans="1:20" ht="20.100000000000001" customHeight="1">
      <c r="B146" s="214"/>
      <c r="C146" s="215"/>
      <c r="D146" s="215"/>
      <c r="E146" s="216"/>
      <c r="F146" s="137" t="s">
        <v>2456</v>
      </c>
      <c r="G146" s="341"/>
      <c r="H146" s="341"/>
      <c r="I146" s="341"/>
      <c r="J146" s="138"/>
      <c r="K146" s="108" t="s">
        <v>2570</v>
      </c>
      <c r="L146" s="108"/>
      <c r="M146" s="108"/>
      <c r="N146" s="108"/>
      <c r="O146" s="109"/>
      <c r="P146" s="110"/>
    </row>
    <row r="147" spans="1:20" ht="20.100000000000001" customHeight="1">
      <c r="B147" s="214"/>
      <c r="C147" s="215"/>
      <c r="D147" s="215"/>
      <c r="E147" s="216"/>
      <c r="F147" s="137" t="s">
        <v>2455</v>
      </c>
      <c r="G147" s="341"/>
      <c r="H147" s="341"/>
      <c r="I147" s="341"/>
      <c r="J147" s="138"/>
      <c r="K147" s="108" t="s">
        <v>2570</v>
      </c>
      <c r="L147" s="108"/>
      <c r="M147" s="108"/>
      <c r="N147" s="108"/>
      <c r="O147" s="109"/>
      <c r="P147" s="110"/>
    </row>
    <row r="148" spans="1:20" ht="20.100000000000001" customHeight="1">
      <c r="B148" s="214"/>
      <c r="C148" s="215"/>
      <c r="D148" s="215"/>
      <c r="E148" s="216"/>
      <c r="F148" s="101" t="s">
        <v>2458</v>
      </c>
      <c r="G148" s="102"/>
      <c r="H148" s="102"/>
      <c r="I148" s="102"/>
      <c r="J148" s="103"/>
      <c r="K148" s="108" t="s">
        <v>2570</v>
      </c>
      <c r="L148" s="108"/>
      <c r="M148" s="108"/>
      <c r="N148" s="108"/>
      <c r="O148" s="109"/>
      <c r="P148" s="110"/>
    </row>
    <row r="149" spans="1:20" ht="20.100000000000001" customHeight="1">
      <c r="B149" s="214"/>
      <c r="C149" s="215"/>
      <c r="D149" s="215"/>
      <c r="E149" s="216"/>
      <c r="F149" s="101" t="s">
        <v>2457</v>
      </c>
      <c r="G149" s="102"/>
      <c r="H149" s="102"/>
      <c r="I149" s="102"/>
      <c r="J149" s="103"/>
      <c r="K149" s="108" t="s">
        <v>2570</v>
      </c>
      <c r="L149" s="108"/>
      <c r="M149" s="108"/>
      <c r="N149" s="108"/>
      <c r="O149" s="109"/>
      <c r="P149" s="110"/>
    </row>
    <row r="150" spans="1:20" ht="20.100000000000001" customHeight="1">
      <c r="B150" s="214"/>
      <c r="C150" s="215"/>
      <c r="D150" s="215"/>
      <c r="E150" s="216"/>
      <c r="F150" s="101" t="s">
        <v>2459</v>
      </c>
      <c r="G150" s="102"/>
      <c r="H150" s="102"/>
      <c r="I150" s="102"/>
      <c r="J150" s="103"/>
      <c r="K150" s="108" t="s">
        <v>2570</v>
      </c>
      <c r="L150" s="108"/>
      <c r="M150" s="108"/>
      <c r="N150" s="108"/>
      <c r="O150" s="109"/>
      <c r="P150" s="110"/>
    </row>
    <row r="151" spans="1:20" ht="20.100000000000001" customHeight="1">
      <c r="B151" s="214"/>
      <c r="C151" s="215"/>
      <c r="D151" s="215"/>
      <c r="E151" s="216"/>
      <c r="F151" s="101" t="s">
        <v>2460</v>
      </c>
      <c r="G151" s="102"/>
      <c r="H151" s="102"/>
      <c r="I151" s="102"/>
      <c r="J151" s="103"/>
      <c r="K151" s="108" t="s">
        <v>2570</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2570</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2570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2570</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2570</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2570</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2570</v>
      </c>
      <c r="L157" s="117"/>
      <c r="M157" s="117"/>
      <c r="N157" s="117"/>
      <c r="O157" s="117"/>
      <c r="P157" s="118"/>
    </row>
    <row r="158" spans="1:20" ht="20.100000000000001" customHeight="1">
      <c r="B158" s="214"/>
      <c r="C158" s="215"/>
      <c r="D158" s="215"/>
      <c r="E158" s="216"/>
      <c r="F158" s="101" t="s">
        <v>2462</v>
      </c>
      <c r="G158" s="102"/>
      <c r="H158" s="102"/>
      <c r="I158" s="102"/>
      <c r="J158" s="103"/>
      <c r="K158" s="109" t="s">
        <v>2570</v>
      </c>
      <c r="L158" s="117"/>
      <c r="M158" s="117"/>
      <c r="N158" s="117"/>
      <c r="O158" s="117"/>
      <c r="P158" s="118"/>
    </row>
    <row r="159" spans="1:20" ht="20.100000000000001" customHeight="1">
      <c r="B159" s="214"/>
      <c r="C159" s="215"/>
      <c r="D159" s="215"/>
      <c r="E159" s="216"/>
      <c r="F159" s="101" t="s">
        <v>403</v>
      </c>
      <c r="G159" s="102"/>
      <c r="H159" s="102"/>
      <c r="I159" s="102"/>
      <c r="J159" s="103"/>
      <c r="K159" s="108" t="s">
        <v>2570</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2570</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2570</v>
      </c>
      <c r="L161" s="108"/>
      <c r="M161" s="108"/>
      <c r="N161" s="108"/>
      <c r="O161" s="109"/>
      <c r="P161" s="110"/>
    </row>
    <row r="162" spans="1:20" ht="20.100000000000001" customHeight="1">
      <c r="B162" s="214"/>
      <c r="C162" s="215"/>
      <c r="D162" s="215"/>
      <c r="E162" s="216"/>
      <c r="F162" s="101" t="s">
        <v>2463</v>
      </c>
      <c r="G162" s="102"/>
      <c r="H162" s="102"/>
      <c r="I162" s="102"/>
      <c r="J162" s="103"/>
      <c r="K162" s="108" t="s">
        <v>2570</v>
      </c>
      <c r="L162" s="108"/>
      <c r="M162" s="108"/>
      <c r="N162" s="108"/>
      <c r="O162" s="109"/>
      <c r="P162" s="110"/>
    </row>
    <row r="163" spans="1:20" ht="20.100000000000001" customHeight="1">
      <c r="B163" s="214"/>
      <c r="C163" s="215"/>
      <c r="D163" s="215"/>
      <c r="E163" s="216"/>
      <c r="F163" s="134" t="s">
        <v>2520</v>
      </c>
      <c r="G163" s="112"/>
      <c r="H163" s="112"/>
      <c r="I163" s="112"/>
      <c r="J163" s="113"/>
      <c r="K163" s="108" t="s">
        <v>2570</v>
      </c>
      <c r="L163" s="108"/>
      <c r="M163" s="108"/>
      <c r="N163" s="108"/>
      <c r="O163" s="109"/>
      <c r="P163" s="110"/>
    </row>
    <row r="164" spans="1:20" ht="20.100000000000001" customHeight="1">
      <c r="B164" s="214"/>
      <c r="C164" s="215"/>
      <c r="D164" s="215"/>
      <c r="E164" s="216"/>
      <c r="F164" s="153" t="s">
        <v>2521</v>
      </c>
      <c r="G164" s="143"/>
      <c r="H164" s="143"/>
      <c r="I164" s="143"/>
      <c r="J164" s="144"/>
      <c r="K164" s="108" t="s">
        <v>2570</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2570</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2570</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2570</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2570</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2570</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2570</v>
      </c>
      <c r="L170" s="108"/>
      <c r="M170" s="108"/>
      <c r="N170" s="108"/>
      <c r="O170" s="109"/>
      <c r="P170" s="110"/>
    </row>
    <row r="171" spans="1:20" ht="20.100000000000001" customHeight="1">
      <c r="B171" s="214"/>
      <c r="C171" s="215"/>
      <c r="D171" s="215"/>
      <c r="E171" s="216"/>
      <c r="F171" s="135"/>
      <c r="G171" s="88"/>
      <c r="H171" s="89"/>
      <c r="I171" s="194" t="s">
        <v>95</v>
      </c>
      <c r="J171" s="196"/>
      <c r="K171" s="108" t="s">
        <v>2570</v>
      </c>
      <c r="L171" s="108"/>
      <c r="M171" s="108"/>
      <c r="N171" s="108"/>
      <c r="O171" s="109"/>
      <c r="P171" s="110"/>
    </row>
    <row r="172" spans="1:20" ht="20.100000000000001" customHeight="1">
      <c r="B172" s="214"/>
      <c r="C172" s="215"/>
      <c r="D172" s="215"/>
      <c r="E172" s="216"/>
      <c r="F172" s="136"/>
      <c r="G172" s="91"/>
      <c r="H172" s="92"/>
      <c r="I172" s="266" t="s">
        <v>96</v>
      </c>
      <c r="J172" s="234"/>
      <c r="K172" s="108" t="s">
        <v>2570</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2570</v>
      </c>
      <c r="L173" s="108"/>
      <c r="M173" s="108"/>
      <c r="N173" s="108"/>
      <c r="O173" s="109"/>
      <c r="P173" s="110"/>
    </row>
    <row r="174" spans="1:20" ht="20.100000000000001" customHeight="1">
      <c r="B174" s="214"/>
      <c r="C174" s="215"/>
      <c r="D174" s="215"/>
      <c r="E174" s="216"/>
      <c r="F174" s="197"/>
      <c r="G174" s="198"/>
      <c r="H174" s="199"/>
      <c r="I174" s="194" t="s">
        <v>95</v>
      </c>
      <c r="J174" s="196"/>
      <c r="K174" s="108" t="s">
        <v>2561</v>
      </c>
      <c r="L174" s="108"/>
      <c r="M174" s="108"/>
      <c r="N174" s="108"/>
      <c r="O174" s="109"/>
      <c r="P174" s="110"/>
    </row>
    <row r="175" spans="1:20" ht="20.100000000000001" customHeight="1">
      <c r="B175" s="214"/>
      <c r="C175" s="215"/>
      <c r="D175" s="215"/>
      <c r="E175" s="216"/>
      <c r="F175" s="197"/>
      <c r="G175" s="198"/>
      <c r="H175" s="199"/>
      <c r="I175" s="266" t="s">
        <v>96</v>
      </c>
      <c r="J175" s="234"/>
      <c r="K175" s="108" t="s">
        <v>2570</v>
      </c>
      <c r="L175" s="108"/>
      <c r="M175" s="108"/>
      <c r="N175" s="108"/>
      <c r="O175" s="109"/>
      <c r="P175" s="110"/>
    </row>
    <row r="176" spans="1:20" ht="20.100000000000001" customHeight="1">
      <c r="B176" s="214"/>
      <c r="C176" s="215"/>
      <c r="D176" s="215"/>
      <c r="E176" s="216"/>
      <c r="F176" s="197"/>
      <c r="G176" s="198"/>
      <c r="H176" s="199"/>
      <c r="I176" s="194" t="s">
        <v>413</v>
      </c>
      <c r="J176" s="196"/>
      <c r="K176" s="108" t="s">
        <v>2570</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2570</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2570</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2570</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2570</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2570</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2570</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2570</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2570</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2570</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2570</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2570</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2570</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2570</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2570</v>
      </c>
      <c r="L190" s="108"/>
      <c r="M190" s="108"/>
      <c r="N190" s="108"/>
      <c r="O190" s="109"/>
      <c r="P190" s="110"/>
      <c r="T190" s="69"/>
    </row>
    <row r="191" spans="1:20" ht="20.100000000000001" customHeight="1">
      <c r="B191" s="111" t="s">
        <v>97</v>
      </c>
      <c r="C191" s="112"/>
      <c r="D191" s="112"/>
      <c r="E191" s="112"/>
      <c r="F191" s="113"/>
      <c r="G191" s="110" t="s">
        <v>2570</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2571</v>
      </c>
      <c r="G196" s="306" t="s">
        <v>456</v>
      </c>
      <c r="H196" s="306"/>
      <c r="I196" s="306"/>
      <c r="J196" s="306"/>
      <c r="K196" s="306"/>
      <c r="L196" s="306"/>
      <c r="M196" s="306"/>
      <c r="N196" s="306"/>
      <c r="O196" s="306"/>
      <c r="P196" s="411"/>
    </row>
    <row r="197" spans="1:20" ht="20.100000000000001" customHeight="1">
      <c r="B197" s="186"/>
      <c r="C197" s="130"/>
      <c r="D197" s="130"/>
      <c r="E197" s="130"/>
      <c r="F197" s="14" t="s">
        <v>2571</v>
      </c>
      <c r="G197" s="102" t="s">
        <v>457</v>
      </c>
      <c r="H197" s="102"/>
      <c r="I197" s="102"/>
      <c r="J197" s="102"/>
      <c r="K197" s="102"/>
      <c r="L197" s="102"/>
      <c r="M197" s="102"/>
      <c r="N197" s="102"/>
      <c r="O197" s="102"/>
      <c r="P197" s="263"/>
    </row>
    <row r="198" spans="1:20" ht="20.100000000000001" customHeight="1">
      <c r="B198" s="186"/>
      <c r="C198" s="130"/>
      <c r="D198" s="130"/>
      <c r="E198" s="130"/>
      <c r="F198" s="14" t="s">
        <v>2571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2572</v>
      </c>
      <c r="J200" s="105"/>
      <c r="K200" s="105"/>
      <c r="L200" s="105"/>
      <c r="M200" s="105"/>
      <c r="N200" s="105"/>
      <c r="O200" s="106"/>
      <c r="P200" s="107"/>
    </row>
    <row r="201" spans="1:20" ht="39.950000000000003" customHeight="1">
      <c r="B201" s="82"/>
      <c r="C201" s="78"/>
      <c r="D201" s="487"/>
      <c r="E201" s="415"/>
      <c r="F201" s="130" t="s">
        <v>103</v>
      </c>
      <c r="G201" s="130"/>
      <c r="H201" s="130"/>
      <c r="I201" s="131" t="s">
        <v>2573</v>
      </c>
      <c r="J201" s="105"/>
      <c r="K201" s="105"/>
      <c r="L201" s="105"/>
      <c r="M201" s="105"/>
      <c r="N201" s="105"/>
      <c r="O201" s="106"/>
      <c r="P201" s="107"/>
    </row>
    <row r="202" spans="1:20" ht="79.5" customHeight="1">
      <c r="B202" s="82"/>
      <c r="C202" s="78"/>
      <c r="D202" s="487"/>
      <c r="E202" s="415"/>
      <c r="F202" s="130" t="s">
        <v>104</v>
      </c>
      <c r="G202" s="130"/>
      <c r="H202" s="130"/>
      <c r="I202" s="131" t="s">
        <v>2574</v>
      </c>
      <c r="J202" s="105"/>
      <c r="K202" s="105"/>
      <c r="L202" s="105"/>
      <c r="M202" s="105"/>
      <c r="N202" s="105"/>
      <c r="O202" s="106"/>
      <c r="P202" s="107"/>
    </row>
    <row r="203" spans="1:20" ht="79.5" customHeight="1">
      <c r="B203" s="82"/>
      <c r="C203" s="78"/>
      <c r="D203" s="487"/>
      <c r="E203" s="415"/>
      <c r="F203" s="130" t="s">
        <v>414</v>
      </c>
      <c r="G203" s="130"/>
      <c r="H203" s="130"/>
      <c r="I203" s="131" t="s">
        <v>2574</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2570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2561</v>
      </c>
      <c r="N205" s="117"/>
      <c r="O205" s="117"/>
      <c r="P205" s="118"/>
      <c r="T205" s="69"/>
    </row>
    <row r="206" spans="1:20" ht="39.950000000000003" customHeight="1">
      <c r="B206" s="82"/>
      <c r="C206" s="78"/>
      <c r="D206" s="454">
        <v>2</v>
      </c>
      <c r="E206" s="413"/>
      <c r="F206" s="130" t="s">
        <v>5</v>
      </c>
      <c r="G206" s="130"/>
      <c r="H206" s="130"/>
      <c r="I206" s="121" t="s">
        <v>2575</v>
      </c>
      <c r="J206" s="268"/>
      <c r="K206" s="268"/>
      <c r="L206" s="268"/>
      <c r="M206" s="268"/>
      <c r="N206" s="268"/>
      <c r="O206" s="268"/>
      <c r="P206" s="269"/>
    </row>
    <row r="207" spans="1:20" ht="39.950000000000003" customHeight="1">
      <c r="B207" s="82"/>
      <c r="C207" s="78"/>
      <c r="D207" s="487"/>
      <c r="E207" s="415"/>
      <c r="F207" s="130" t="s">
        <v>103</v>
      </c>
      <c r="G207" s="130"/>
      <c r="H207" s="130"/>
      <c r="I207" s="131" t="s">
        <v>2576</v>
      </c>
      <c r="J207" s="105"/>
      <c r="K207" s="105"/>
      <c r="L207" s="105"/>
      <c r="M207" s="105"/>
      <c r="N207" s="105"/>
      <c r="O207" s="106"/>
      <c r="P207" s="107"/>
    </row>
    <row r="208" spans="1:20" ht="79.5" customHeight="1">
      <c r="B208" s="82"/>
      <c r="C208" s="78"/>
      <c r="D208" s="487"/>
      <c r="E208" s="415"/>
      <c r="F208" s="130" t="s">
        <v>104</v>
      </c>
      <c r="G208" s="130"/>
      <c r="H208" s="130"/>
      <c r="I208" s="131" t="s">
        <v>2577</v>
      </c>
      <c r="J208" s="105"/>
      <c r="K208" s="105"/>
      <c r="L208" s="105"/>
      <c r="M208" s="105"/>
      <c r="N208" s="105"/>
      <c r="O208" s="106"/>
      <c r="P208" s="107"/>
    </row>
    <row r="209" spans="1:20" ht="79.5" customHeight="1">
      <c r="B209" s="82"/>
      <c r="C209" s="78"/>
      <c r="D209" s="487"/>
      <c r="E209" s="415"/>
      <c r="F209" s="130" t="s">
        <v>414</v>
      </c>
      <c r="G209" s="130"/>
      <c r="H209" s="130"/>
      <c r="I209" s="131" t="s">
        <v>2578</v>
      </c>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t="s">
        <v>2561</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2561</v>
      </c>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2570</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2579</v>
      </c>
      <c r="J234" s="105"/>
      <c r="K234" s="105"/>
      <c r="L234" s="105"/>
      <c r="M234" s="105"/>
      <c r="N234" s="105"/>
      <c r="O234" s="106"/>
      <c r="P234" s="107"/>
    </row>
    <row r="235" spans="1:20" ht="39.950000000000003" customHeight="1">
      <c r="B235" s="82"/>
      <c r="C235" s="78"/>
      <c r="D235" s="414"/>
      <c r="E235" s="415"/>
      <c r="F235" s="130" t="s">
        <v>103</v>
      </c>
      <c r="G235" s="130"/>
      <c r="H235" s="130"/>
      <c r="I235" s="131" t="s">
        <v>2580</v>
      </c>
      <c r="J235" s="105"/>
      <c r="K235" s="105"/>
      <c r="L235" s="105"/>
      <c r="M235" s="105"/>
      <c r="N235" s="105"/>
      <c r="O235" s="106"/>
      <c r="P235" s="107"/>
    </row>
    <row r="236" spans="1:20" ht="39.950000000000003" customHeight="1">
      <c r="B236" s="82"/>
      <c r="C236" s="78"/>
      <c r="D236" s="414"/>
      <c r="E236" s="415"/>
      <c r="F236" s="260" t="s">
        <v>105</v>
      </c>
      <c r="G236" s="260"/>
      <c r="H236" s="260"/>
      <c r="I236" s="131" t="s">
        <v>2581</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2571</v>
      </c>
      <c r="G244" s="346" t="s">
        <v>433</v>
      </c>
      <c r="H244" s="102"/>
      <c r="I244" s="103"/>
      <c r="J244" s="121" t="s">
        <v>2582</v>
      </c>
      <c r="K244" s="122"/>
      <c r="L244" s="122"/>
      <c r="M244" s="122"/>
      <c r="N244" s="122"/>
      <c r="O244" s="122"/>
      <c r="P244" s="123"/>
    </row>
    <row r="245" spans="2:16" ht="120" customHeight="1">
      <c r="B245" s="186" t="s">
        <v>109</v>
      </c>
      <c r="C245" s="130"/>
      <c r="D245" s="130"/>
      <c r="E245" s="130"/>
      <c r="F245" s="121" t="s">
        <v>2583</v>
      </c>
      <c r="G245" s="268"/>
      <c r="H245" s="268"/>
      <c r="I245" s="268"/>
      <c r="J245" s="268"/>
      <c r="K245" s="268"/>
      <c r="L245" s="268"/>
      <c r="M245" s="268"/>
      <c r="N245" s="268"/>
      <c r="O245" s="268"/>
      <c r="P245" s="269"/>
    </row>
    <row r="246" spans="2:16" ht="120" customHeight="1">
      <c r="B246" s="186" t="s">
        <v>110</v>
      </c>
      <c r="C246" s="130"/>
      <c r="D246" s="130"/>
      <c r="E246" s="130"/>
      <c r="F246" s="121" t="s">
        <v>2584</v>
      </c>
      <c r="G246" s="268"/>
      <c r="H246" s="268"/>
      <c r="I246" s="268"/>
      <c r="J246" s="268"/>
      <c r="K246" s="268"/>
      <c r="L246" s="268"/>
      <c r="M246" s="268"/>
      <c r="N246" s="268"/>
      <c r="O246" s="268"/>
      <c r="P246" s="269"/>
    </row>
    <row r="247" spans="2:16" ht="20.100000000000001" customHeight="1">
      <c r="B247" s="186" t="s">
        <v>111</v>
      </c>
      <c r="C247" s="130"/>
      <c r="D247" s="130"/>
      <c r="E247" s="130"/>
      <c r="F247" s="109" t="s">
        <v>2570</v>
      </c>
      <c r="G247" s="117"/>
      <c r="H247" s="117"/>
      <c r="I247" s="117"/>
      <c r="J247" s="117"/>
      <c r="K247" s="117"/>
      <c r="L247" s="117"/>
      <c r="M247" s="117"/>
      <c r="N247" s="117"/>
      <c r="O247" s="117"/>
      <c r="P247" s="118"/>
    </row>
    <row r="248" spans="2:16" ht="120" customHeight="1">
      <c r="B248" s="186" t="s">
        <v>112</v>
      </c>
      <c r="C248" s="130"/>
      <c r="D248" s="130"/>
      <c r="E248" s="130"/>
      <c r="F248" s="121" t="s">
        <v>2585</v>
      </c>
      <c r="G248" s="268"/>
      <c r="H248" s="268"/>
      <c r="I248" s="268"/>
      <c r="J248" s="268"/>
      <c r="K248" s="268"/>
      <c r="L248" s="268"/>
      <c r="M248" s="268"/>
      <c r="N248" s="268"/>
      <c r="O248" s="268"/>
      <c r="P248" s="269"/>
    </row>
    <row r="249" spans="2:16" ht="20.100000000000001" customHeight="1">
      <c r="B249" s="247" t="s">
        <v>114</v>
      </c>
      <c r="C249" s="248"/>
      <c r="D249" s="248"/>
      <c r="E249" s="248"/>
      <c r="F249" s="109" t="s">
        <v>2570</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2570</v>
      </c>
      <c r="G250" s="117"/>
      <c r="H250" s="117"/>
      <c r="I250" s="117"/>
      <c r="J250" s="117"/>
      <c r="K250" s="117"/>
      <c r="L250" s="117"/>
      <c r="M250" s="117"/>
      <c r="N250" s="117"/>
      <c r="O250" s="117"/>
      <c r="P250" s="118"/>
    </row>
    <row r="251" spans="2:16" ht="20.100000000000001" customHeight="1">
      <c r="B251" s="190"/>
      <c r="C251" s="191"/>
      <c r="D251" s="248" t="s">
        <v>117</v>
      </c>
      <c r="E251" s="248"/>
      <c r="F251" s="109" t="s">
        <v>2561</v>
      </c>
      <c r="G251" s="117"/>
      <c r="H251" s="117"/>
      <c r="I251" s="117"/>
      <c r="J251" s="117"/>
      <c r="K251" s="117"/>
      <c r="L251" s="117"/>
      <c r="M251" s="117"/>
      <c r="N251" s="117"/>
      <c r="O251" s="117"/>
      <c r="P251" s="118"/>
    </row>
    <row r="252" spans="2:16" ht="20.100000000000001" customHeight="1">
      <c r="B252" s="190"/>
      <c r="C252" s="191"/>
      <c r="D252" s="248" t="s">
        <v>118</v>
      </c>
      <c r="E252" s="248"/>
      <c r="F252" s="109" t="s">
        <v>2570</v>
      </c>
      <c r="G252" s="117"/>
      <c r="H252" s="117"/>
      <c r="I252" s="117"/>
      <c r="J252" s="117"/>
      <c r="K252" s="117"/>
      <c r="L252" s="117"/>
      <c r="M252" s="117"/>
      <c r="N252" s="117"/>
      <c r="O252" s="117"/>
      <c r="P252" s="118"/>
    </row>
    <row r="253" spans="2:16" ht="20.100000000000001" customHeight="1">
      <c r="B253" s="190"/>
      <c r="C253" s="191"/>
      <c r="D253" s="248" t="s">
        <v>119</v>
      </c>
      <c r="E253" s="248"/>
      <c r="F253" s="109" t="s">
        <v>2561</v>
      </c>
      <c r="G253" s="117"/>
      <c r="H253" s="117"/>
      <c r="I253" s="117"/>
      <c r="J253" s="117"/>
      <c r="K253" s="117"/>
      <c r="L253" s="117"/>
      <c r="M253" s="117"/>
      <c r="N253" s="117"/>
      <c r="O253" s="117"/>
      <c r="P253" s="118"/>
    </row>
    <row r="254" spans="2:16" ht="20.100000000000001" customHeight="1">
      <c r="B254" s="190"/>
      <c r="C254" s="191"/>
      <c r="D254" s="248" t="s">
        <v>120</v>
      </c>
      <c r="E254" s="248"/>
      <c r="F254" s="109" t="s">
        <v>2570</v>
      </c>
      <c r="G254" s="117"/>
      <c r="H254" s="117"/>
      <c r="I254" s="117"/>
      <c r="J254" s="117"/>
      <c r="K254" s="117"/>
      <c r="L254" s="117"/>
      <c r="M254" s="117"/>
      <c r="N254" s="117"/>
      <c r="O254" s="117"/>
      <c r="P254" s="118"/>
    </row>
    <row r="255" spans="2:16" ht="20.100000000000001" customHeight="1">
      <c r="B255" s="190"/>
      <c r="C255" s="191"/>
      <c r="D255" s="191" t="s">
        <v>121</v>
      </c>
      <c r="E255" s="191"/>
      <c r="F255" s="109" t="s">
        <v>2570</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2570</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2561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2561</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2586</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2587</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2588</v>
      </c>
      <c r="K270" s="122"/>
      <c r="L270" s="122"/>
      <c r="M270" s="122"/>
      <c r="N270" s="122"/>
      <c r="O270" s="122"/>
      <c r="P270" s="123"/>
    </row>
    <row r="271" spans="2:20" ht="20.100000000000001" customHeight="1">
      <c r="B271" s="186" t="s">
        <v>127</v>
      </c>
      <c r="C271" s="130"/>
      <c r="D271" s="130"/>
      <c r="E271" s="130"/>
      <c r="F271" s="109">
        <v>25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v>1</v>
      </c>
      <c r="O281" s="109"/>
      <c r="P281" s="110"/>
    </row>
    <row r="282" spans="1:20" ht="20.100000000000001" customHeight="1">
      <c r="B282" s="186" t="s">
        <v>136</v>
      </c>
      <c r="C282" s="130"/>
      <c r="D282" s="130"/>
      <c r="E282" s="400">
        <f>IF(OR($H$282&lt;&gt;"",$K$282&lt;&gt;""),SUM($H$282,$K$282),"")</f>
        <v>2</v>
      </c>
      <c r="F282" s="400"/>
      <c r="G282" s="400"/>
      <c r="H282" s="109">
        <v>2</v>
      </c>
      <c r="I282" s="117"/>
      <c r="J282" s="401"/>
      <c r="K282" s="108"/>
      <c r="L282" s="108"/>
      <c r="M282" s="108"/>
      <c r="N282" s="108">
        <v>1</v>
      </c>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10</v>
      </c>
      <c r="F284" s="400"/>
      <c r="G284" s="400"/>
      <c r="H284" s="109">
        <v>9</v>
      </c>
      <c r="I284" s="117"/>
      <c r="J284" s="401"/>
      <c r="K284" s="108">
        <v>1</v>
      </c>
      <c r="L284" s="108"/>
      <c r="M284" s="108"/>
      <c r="N284" s="108">
        <v>9.1</v>
      </c>
      <c r="O284" s="109"/>
      <c r="P284" s="110"/>
    </row>
    <row r="285" spans="1:20" ht="20.100000000000001" customHeight="1">
      <c r="B285" s="45"/>
      <c r="C285" s="130" t="s">
        <v>139</v>
      </c>
      <c r="D285" s="130"/>
      <c r="E285" s="400">
        <f>IF(OR($H$285&lt;&gt;"",$K$285&lt;&gt;""),SUM($H$285,$K$285),"")</f>
        <v>1</v>
      </c>
      <c r="F285" s="400"/>
      <c r="G285" s="400"/>
      <c r="H285" s="109">
        <v>1</v>
      </c>
      <c r="I285" s="117"/>
      <c r="J285" s="401"/>
      <c r="K285" s="108"/>
      <c r="L285" s="108"/>
      <c r="M285" s="108"/>
      <c r="N285" s="108">
        <v>1</v>
      </c>
      <c r="O285" s="109"/>
      <c r="P285" s="110"/>
    </row>
    <row r="286" spans="1:20" ht="20.100000000000001" customHeight="1">
      <c r="B286" s="186" t="s">
        <v>140</v>
      </c>
      <c r="C286" s="130"/>
      <c r="D286" s="130"/>
      <c r="E286" s="400">
        <f>IF(OR($H$286&lt;&gt;"",$K$286&lt;&gt;""),SUM($H$286,$K$286),"")</f>
        <v>1</v>
      </c>
      <c r="F286" s="400"/>
      <c r="G286" s="400"/>
      <c r="H286" s="109"/>
      <c r="I286" s="117"/>
      <c r="J286" s="401"/>
      <c r="K286" s="108">
        <v>1</v>
      </c>
      <c r="L286" s="108"/>
      <c r="M286" s="108"/>
      <c r="N286" s="108">
        <v>0.6</v>
      </c>
      <c r="O286" s="109"/>
      <c r="P286" s="110"/>
    </row>
    <row r="287" spans="1:20" ht="20.100000000000001" customHeight="1">
      <c r="B287" s="186" t="s">
        <v>141</v>
      </c>
      <c r="C287" s="130"/>
      <c r="D287" s="130"/>
      <c r="E287" s="400">
        <f>IF(OR($H$287&lt;&gt;"",$K$287&lt;&gt;""),SUM($H$287,$K$287),"")</f>
        <v>1</v>
      </c>
      <c r="F287" s="400"/>
      <c r="G287" s="400"/>
      <c r="H287" s="109">
        <v>1</v>
      </c>
      <c r="I287" s="117"/>
      <c r="J287" s="401"/>
      <c r="K287" s="108"/>
      <c r="L287" s="108"/>
      <c r="M287" s="108"/>
      <c r="N287" s="108">
        <v>0.2</v>
      </c>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5</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3</v>
      </c>
      <c r="K304" s="108"/>
      <c r="L304" s="108"/>
      <c r="M304" s="108">
        <v>1</v>
      </c>
      <c r="N304" s="108"/>
      <c r="O304" s="109"/>
      <c r="P304" s="110"/>
    </row>
    <row r="305" spans="1:20" ht="20.100000000000001" customHeight="1" thickBot="1">
      <c r="B305" s="256" t="s">
        <v>159</v>
      </c>
      <c r="C305" s="257"/>
      <c r="D305" s="257"/>
      <c r="E305" s="257"/>
      <c r="F305" s="257"/>
      <c r="G305" s="382">
        <f>IF(OR($J$305&lt;&gt;"",$M$305&lt;&gt;""),SUM($J$305,$M$305),"")</f>
        <v>1</v>
      </c>
      <c r="H305" s="383"/>
      <c r="I305" s="384"/>
      <c r="J305" s="127">
        <v>1</v>
      </c>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v>1</v>
      </c>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22</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2589</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3</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2561</v>
      </c>
      <c r="M338" s="94"/>
      <c r="N338" s="94"/>
      <c r="O338" s="94"/>
      <c r="P338" s="95"/>
    </row>
    <row r="339" spans="2:20" ht="20.100000000000001" customHeight="1">
      <c r="B339" s="365"/>
      <c r="C339" s="366"/>
      <c r="D339" s="366"/>
      <c r="E339" s="366"/>
      <c r="F339" s="367"/>
      <c r="G339" s="134" t="s">
        <v>441</v>
      </c>
      <c r="H339" s="113"/>
      <c r="I339" s="109" t="s">
        <v>2561</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2660</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c r="K344" s="28"/>
      <c r="L344" s="28"/>
      <c r="M344" s="28"/>
      <c r="N344" s="28"/>
      <c r="O344" s="28"/>
      <c r="P344" s="28"/>
      <c r="Q344" s="12"/>
    </row>
    <row r="345" spans="2:20" ht="20.100000000000001" customHeight="1">
      <c r="B345" s="111" t="s">
        <v>181</v>
      </c>
      <c r="C345" s="112"/>
      <c r="D345" s="112"/>
      <c r="E345" s="112"/>
      <c r="F345" s="113"/>
      <c r="G345" s="28"/>
      <c r="H345" s="28"/>
      <c r="I345" s="28">
        <v>2</v>
      </c>
      <c r="J345" s="28"/>
      <c r="K345" s="28"/>
      <c r="L345" s="28"/>
      <c r="M345" s="28"/>
      <c r="N345" s="28"/>
      <c r="O345" s="28"/>
      <c r="P345" s="28"/>
      <c r="Q345" s="12"/>
    </row>
    <row r="346" spans="2:20" ht="20.100000000000001" customHeight="1">
      <c r="B346" s="355" t="s">
        <v>182</v>
      </c>
      <c r="C346" s="356"/>
      <c r="D346" s="101" t="s">
        <v>183</v>
      </c>
      <c r="E346" s="102"/>
      <c r="F346" s="103"/>
      <c r="G346" s="28"/>
      <c r="H346" s="28"/>
      <c r="I346" s="28">
        <v>2</v>
      </c>
      <c r="J346" s="28"/>
      <c r="K346" s="28"/>
      <c r="L346" s="28"/>
      <c r="M346" s="28"/>
      <c r="N346" s="28"/>
      <c r="O346" s="28"/>
      <c r="P346" s="28"/>
      <c r="Q346" s="12"/>
    </row>
    <row r="347" spans="2:20" ht="20.100000000000001" customHeight="1">
      <c r="B347" s="357"/>
      <c r="C347" s="358"/>
      <c r="D347" s="134" t="s">
        <v>184</v>
      </c>
      <c r="E347" s="112"/>
      <c r="F347" s="113"/>
      <c r="G347" s="353"/>
      <c r="H347" s="353"/>
      <c r="I347" s="353">
        <v>2</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1</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3</v>
      </c>
      <c r="J353" s="28"/>
      <c r="K353" s="28">
        <v>2</v>
      </c>
      <c r="L353" s="28"/>
      <c r="M353" s="28"/>
      <c r="N353" s="28">
        <v>1</v>
      </c>
      <c r="O353" s="28">
        <v>1</v>
      </c>
      <c r="P353" s="28"/>
      <c r="Q353" s="12"/>
    </row>
    <row r="354" spans="1:20" ht="20.100000000000001" customHeight="1" thickBot="1">
      <c r="B354" s="256" t="s">
        <v>188</v>
      </c>
      <c r="C354" s="257"/>
      <c r="D354" s="257"/>
      <c r="E354" s="257"/>
      <c r="F354" s="257"/>
      <c r="G354" s="257"/>
      <c r="H354" s="128" t="s">
        <v>2561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2590</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2591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2571</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2570</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2570</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2592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2595</v>
      </c>
      <c r="J375" s="108"/>
      <c r="K375" s="108"/>
      <c r="L375" s="108"/>
      <c r="M375" s="109" t="s">
        <v>2596</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18.18</v>
      </c>
      <c r="J377" s="117"/>
      <c r="K377" s="117"/>
      <c r="L377" s="55" t="s">
        <v>472</v>
      </c>
      <c r="M377" s="109">
        <v>18.18</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297260</v>
      </c>
      <c r="J383" s="117"/>
      <c r="K383" s="117"/>
      <c r="L383" s="50" t="s">
        <v>481</v>
      </c>
      <c r="M383" s="338">
        <v>301370</v>
      </c>
      <c r="N383" s="117"/>
      <c r="O383" s="117"/>
      <c r="P383" s="37" t="s">
        <v>481</v>
      </c>
    </row>
    <row r="384" spans="2:20" ht="20.100000000000001" customHeight="1">
      <c r="B384" s="258"/>
      <c r="C384" s="101" t="s">
        <v>205</v>
      </c>
      <c r="D384" s="102"/>
      <c r="E384" s="102"/>
      <c r="F384" s="102"/>
      <c r="G384" s="102"/>
      <c r="H384" s="103"/>
      <c r="I384" s="338">
        <v>115000</v>
      </c>
      <c r="J384" s="117"/>
      <c r="K384" s="117"/>
      <c r="L384" s="50" t="s">
        <v>481</v>
      </c>
      <c r="M384" s="338">
        <v>115000</v>
      </c>
      <c r="N384" s="117"/>
      <c r="O384" s="117"/>
      <c r="P384" s="37" t="s">
        <v>481</v>
      </c>
    </row>
    <row r="385" spans="2:20" ht="20.100000000000001" customHeight="1">
      <c r="B385" s="186"/>
      <c r="C385" s="339" t="s">
        <v>207</v>
      </c>
      <c r="D385" s="137" t="s">
        <v>206</v>
      </c>
      <c r="E385" s="341"/>
      <c r="F385" s="341"/>
      <c r="G385" s="341"/>
      <c r="H385" s="138"/>
      <c r="I385" s="338">
        <v>16260</v>
      </c>
      <c r="J385" s="117"/>
      <c r="K385" s="117"/>
      <c r="L385" s="50" t="s">
        <v>481</v>
      </c>
      <c r="M385" s="338">
        <v>20370</v>
      </c>
      <c r="N385" s="117"/>
      <c r="O385" s="117"/>
      <c r="P385" s="37" t="s">
        <v>481</v>
      </c>
    </row>
    <row r="386" spans="2:20" ht="20.100000000000001" customHeight="1">
      <c r="B386" s="186"/>
      <c r="C386" s="339"/>
      <c r="D386" s="339" t="s">
        <v>208</v>
      </c>
      <c r="E386" s="101" t="s">
        <v>216</v>
      </c>
      <c r="F386" s="102"/>
      <c r="G386" s="102"/>
      <c r="H386" s="103"/>
      <c r="I386" s="338">
        <v>66000</v>
      </c>
      <c r="J386" s="117"/>
      <c r="K386" s="117"/>
      <c r="L386" s="50" t="s">
        <v>481</v>
      </c>
      <c r="M386" s="338">
        <v>66000</v>
      </c>
      <c r="N386" s="117"/>
      <c r="O386" s="117"/>
      <c r="P386" s="37" t="s">
        <v>481</v>
      </c>
    </row>
    <row r="387" spans="2:20" ht="20.100000000000001" customHeight="1">
      <c r="B387" s="186"/>
      <c r="C387" s="339"/>
      <c r="D387" s="339"/>
      <c r="E387" s="101" t="s">
        <v>217</v>
      </c>
      <c r="F387" s="102"/>
      <c r="G387" s="102"/>
      <c r="H387" s="103"/>
      <c r="I387" s="338">
        <v>92000</v>
      </c>
      <c r="J387" s="117"/>
      <c r="K387" s="117"/>
      <c r="L387" s="50" t="s">
        <v>481</v>
      </c>
      <c r="M387" s="338">
        <v>92000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8000</v>
      </c>
      <c r="J389" s="117"/>
      <c r="K389" s="117"/>
      <c r="L389" s="50" t="s">
        <v>481</v>
      </c>
      <c r="M389" s="338">
        <v>8000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109">
        <v>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2598</v>
      </c>
      <c r="H400" s="268"/>
      <c r="I400" s="268"/>
      <c r="J400" s="268"/>
      <c r="K400" s="268"/>
      <c r="L400" s="268"/>
      <c r="M400" s="268"/>
      <c r="N400" s="268"/>
      <c r="O400" s="268"/>
      <c r="P400" s="269"/>
    </row>
    <row r="401" spans="2:20" ht="120" customHeight="1">
      <c r="B401" s="303" t="s">
        <v>216</v>
      </c>
      <c r="C401" s="102"/>
      <c r="D401" s="102"/>
      <c r="E401" s="102"/>
      <c r="F401" s="103"/>
      <c r="G401" s="121" t="s">
        <v>2599</v>
      </c>
      <c r="H401" s="268"/>
      <c r="I401" s="268"/>
      <c r="J401" s="268"/>
      <c r="K401" s="268"/>
      <c r="L401" s="268"/>
      <c r="M401" s="268"/>
      <c r="N401" s="268"/>
      <c r="O401" s="268"/>
      <c r="P401" s="269"/>
    </row>
    <row r="402" spans="2:20" ht="120" customHeight="1">
      <c r="B402" s="303" t="s">
        <v>219</v>
      </c>
      <c r="C402" s="102"/>
      <c r="D402" s="102"/>
      <c r="E402" s="102"/>
      <c r="F402" s="103"/>
      <c r="G402" s="121" t="s">
        <v>2600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2661</v>
      </c>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10</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2</v>
      </c>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v>
      </c>
      <c r="I452" s="94"/>
      <c r="J452" s="94"/>
      <c r="K452" s="94"/>
      <c r="L452" s="94"/>
      <c r="M452" s="94"/>
      <c r="N452" s="94"/>
      <c r="O452" s="94"/>
      <c r="P452" s="49" t="s">
        <v>485</v>
      </c>
    </row>
    <row r="453" spans="2:20" ht="20.100000000000001" customHeight="1">
      <c r="B453" s="186" t="s">
        <v>266</v>
      </c>
      <c r="C453" s="130"/>
      <c r="D453" s="130"/>
      <c r="E453" s="130"/>
      <c r="F453" s="130"/>
      <c r="G453" s="130"/>
      <c r="H453" s="109">
        <v>16</v>
      </c>
      <c r="I453" s="117"/>
      <c r="J453" s="117"/>
      <c r="K453" s="117"/>
      <c r="L453" s="117"/>
      <c r="M453" s="117"/>
      <c r="N453" s="117"/>
      <c r="O453" s="117"/>
      <c r="P453" s="37" t="s">
        <v>477</v>
      </c>
    </row>
    <row r="454" spans="2:20" ht="20.100000000000001" customHeight="1">
      <c r="B454" s="186" t="s">
        <v>267</v>
      </c>
      <c r="C454" s="130"/>
      <c r="D454" s="130"/>
      <c r="E454" s="130"/>
      <c r="F454" s="130"/>
      <c r="G454" s="130"/>
      <c r="H454" s="109">
        <v>64</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2601</v>
      </c>
      <c r="I474" s="268"/>
      <c r="J474" s="268"/>
      <c r="K474" s="268"/>
      <c r="L474" s="268"/>
      <c r="M474" s="268"/>
      <c r="N474" s="268"/>
      <c r="O474" s="268"/>
      <c r="P474" s="269"/>
    </row>
    <row r="475" spans="1:20" ht="20.100000000000001" customHeight="1">
      <c r="B475" s="280"/>
      <c r="C475" s="101" t="s">
        <v>14</v>
      </c>
      <c r="D475" s="102"/>
      <c r="E475" s="102"/>
      <c r="F475" s="102"/>
      <c r="G475" s="103"/>
      <c r="H475" s="217" t="s">
        <v>2546</v>
      </c>
      <c r="I475" s="132"/>
      <c r="J475" s="35" t="s">
        <v>469</v>
      </c>
      <c r="K475" s="132" t="s">
        <v>2547</v>
      </c>
      <c r="L475" s="132"/>
      <c r="M475" s="35" t="s">
        <v>469</v>
      </c>
      <c r="N475" s="132" t="s">
        <v>2548</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2602</v>
      </c>
      <c r="I481" s="268"/>
      <c r="J481" s="268"/>
      <c r="K481" s="268"/>
      <c r="L481" s="268"/>
      <c r="M481" s="268"/>
      <c r="N481" s="268"/>
      <c r="O481" s="268"/>
      <c r="P481" s="269"/>
    </row>
    <row r="482" spans="2:16" ht="20.100000000000001" customHeight="1">
      <c r="B482" s="273"/>
      <c r="C482" s="101" t="s">
        <v>14</v>
      </c>
      <c r="D482" s="102"/>
      <c r="E482" s="102"/>
      <c r="F482" s="102"/>
      <c r="G482" s="103"/>
      <c r="H482" s="217" t="s">
        <v>2546</v>
      </c>
      <c r="I482" s="132"/>
      <c r="J482" s="35" t="s">
        <v>469</v>
      </c>
      <c r="K482" s="132" t="s">
        <v>2603</v>
      </c>
      <c r="L482" s="132"/>
      <c r="M482" s="35" t="s">
        <v>469</v>
      </c>
      <c r="N482" s="132" t="s">
        <v>2604</v>
      </c>
      <c r="O482" s="132"/>
      <c r="P482" s="133"/>
    </row>
    <row r="483" spans="2:16" ht="20.100000000000001" customHeight="1">
      <c r="B483" s="273"/>
      <c r="C483" s="134" t="s">
        <v>280</v>
      </c>
      <c r="D483" s="112"/>
      <c r="E483" s="113"/>
      <c r="F483" s="137" t="s">
        <v>281</v>
      </c>
      <c r="G483" s="138"/>
      <c r="H483" s="23">
        <v>9</v>
      </c>
      <c r="I483" s="35" t="s">
        <v>486</v>
      </c>
      <c r="J483" s="24">
        <v>0</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2652</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2605</v>
      </c>
      <c r="I488" s="268"/>
      <c r="J488" s="268"/>
      <c r="K488" s="268"/>
      <c r="L488" s="268"/>
      <c r="M488" s="268"/>
      <c r="N488" s="268"/>
      <c r="O488" s="268"/>
      <c r="P488" s="269"/>
    </row>
    <row r="489" spans="2:16" ht="20.100000000000001" customHeight="1">
      <c r="B489" s="273"/>
      <c r="C489" s="101" t="s">
        <v>14</v>
      </c>
      <c r="D489" s="102"/>
      <c r="E489" s="102"/>
      <c r="F489" s="102"/>
      <c r="G489" s="103"/>
      <c r="H489" s="217" t="s">
        <v>2606</v>
      </c>
      <c r="I489" s="132"/>
      <c r="J489" s="35" t="s">
        <v>469</v>
      </c>
      <c r="K489" s="132" t="s">
        <v>2607</v>
      </c>
      <c r="L489" s="132"/>
      <c r="M489" s="35" t="s">
        <v>469</v>
      </c>
      <c r="N489" s="132" t="s">
        <v>2608</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2612</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2609</v>
      </c>
      <c r="I495" s="268"/>
      <c r="J495" s="268"/>
      <c r="K495" s="268"/>
      <c r="L495" s="268"/>
      <c r="M495" s="268"/>
      <c r="N495" s="268"/>
      <c r="O495" s="268"/>
      <c r="P495" s="269"/>
    </row>
    <row r="496" spans="2:16" ht="20.100000000000001" customHeight="1">
      <c r="B496" s="273"/>
      <c r="C496" s="101" t="s">
        <v>14</v>
      </c>
      <c r="D496" s="102"/>
      <c r="E496" s="102"/>
      <c r="F496" s="102"/>
      <c r="G496" s="103"/>
      <c r="H496" s="217" t="s">
        <v>2606</v>
      </c>
      <c r="I496" s="132"/>
      <c r="J496" s="35" t="s">
        <v>469</v>
      </c>
      <c r="K496" s="132" t="s">
        <v>2610</v>
      </c>
      <c r="L496" s="132"/>
      <c r="M496" s="35" t="s">
        <v>469</v>
      </c>
      <c r="N496" s="132" t="s">
        <v>2611</v>
      </c>
      <c r="O496" s="132"/>
      <c r="P496" s="133"/>
    </row>
    <row r="497" spans="2:20" ht="20.100000000000001" customHeight="1">
      <c r="B497" s="273"/>
      <c r="C497" s="134" t="s">
        <v>280</v>
      </c>
      <c r="D497" s="112"/>
      <c r="E497" s="113"/>
      <c r="F497" s="137" t="s">
        <v>281</v>
      </c>
      <c r="G497" s="138"/>
      <c r="H497" s="23">
        <v>8</v>
      </c>
      <c r="I497" s="35" t="s">
        <v>486</v>
      </c>
      <c r="J497" s="24">
        <v>30</v>
      </c>
      <c r="K497" s="35" t="s">
        <v>487</v>
      </c>
      <c r="L497" s="56" t="s">
        <v>435</v>
      </c>
      <c r="M497" s="24">
        <v>17</v>
      </c>
      <c r="N497" s="35" t="s">
        <v>486</v>
      </c>
      <c r="O497" s="24">
        <v>15</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2612</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t="s">
        <v>2613</v>
      </c>
      <c r="I502" s="268"/>
      <c r="J502" s="268"/>
      <c r="K502" s="268"/>
      <c r="L502" s="268"/>
      <c r="M502" s="268"/>
      <c r="N502" s="268"/>
      <c r="O502" s="268"/>
      <c r="P502" s="269"/>
    </row>
    <row r="503" spans="2:20" ht="20.100000000000001" customHeight="1">
      <c r="B503" s="273"/>
      <c r="C503" s="101" t="s">
        <v>14</v>
      </c>
      <c r="D503" s="102"/>
      <c r="E503" s="102"/>
      <c r="F503" s="102"/>
      <c r="G503" s="103"/>
      <c r="H503" s="217" t="s">
        <v>2546</v>
      </c>
      <c r="I503" s="132"/>
      <c r="J503" s="35" t="s">
        <v>469</v>
      </c>
      <c r="K503" s="132" t="s">
        <v>2614</v>
      </c>
      <c r="L503" s="132"/>
      <c r="M503" s="35" t="s">
        <v>469</v>
      </c>
      <c r="N503" s="132" t="s">
        <v>2615</v>
      </c>
      <c r="O503" s="132"/>
      <c r="P503" s="133"/>
    </row>
    <row r="504" spans="2:20" ht="20.100000000000001" customHeight="1">
      <c r="B504" s="273"/>
      <c r="C504" s="134" t="s">
        <v>280</v>
      </c>
      <c r="D504" s="112"/>
      <c r="E504" s="113"/>
      <c r="F504" s="137" t="s">
        <v>281</v>
      </c>
      <c r="G504" s="138"/>
      <c r="H504" s="23">
        <v>9</v>
      </c>
      <c r="I504" s="35" t="s">
        <v>486</v>
      </c>
      <c r="J504" s="24">
        <v>0</v>
      </c>
      <c r="K504" s="35" t="s">
        <v>487</v>
      </c>
      <c r="L504" s="56" t="s">
        <v>435</v>
      </c>
      <c r="M504" s="24">
        <v>17</v>
      </c>
      <c r="N504" s="35" t="s">
        <v>486</v>
      </c>
      <c r="O504" s="24">
        <v>0</v>
      </c>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t="s">
        <v>2612</v>
      </c>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2561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2616</v>
      </c>
      <c r="M512" s="105"/>
      <c r="N512" s="105"/>
      <c r="O512" s="106"/>
      <c r="P512" s="107"/>
    </row>
    <row r="513" spans="2:20" ht="20.100000000000001" customHeight="1">
      <c r="B513" s="111" t="s">
        <v>287</v>
      </c>
      <c r="C513" s="112"/>
      <c r="D513" s="112"/>
      <c r="E513" s="112"/>
      <c r="F513" s="112"/>
      <c r="G513" s="113"/>
      <c r="H513" s="109" t="s">
        <v>2561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2617</v>
      </c>
      <c r="M515" s="105"/>
      <c r="N515" s="105"/>
      <c r="O515" s="106"/>
      <c r="P515" s="107"/>
    </row>
    <row r="516" spans="2:20" ht="20.100000000000001" customHeight="1" thickBot="1">
      <c r="B516" s="238" t="s">
        <v>288</v>
      </c>
      <c r="C516" s="239"/>
      <c r="D516" s="239"/>
      <c r="E516" s="239"/>
      <c r="F516" s="239"/>
      <c r="G516" s="239"/>
      <c r="H516" s="128" t="s">
        <v>2561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2570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2570</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2618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2619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2619</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2619</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2619</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2561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2570</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2570</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2561</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2570</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2570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2620</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39370078740157483" right="0.23622047244094491" top="0.55118110236220474" bottom="0" header="0.31496062992125984" footer="0.31496062992125984"/>
  <pageSetup paperSize="9" scale="94" fitToHeight="0" orientation="portrait" r:id="rId1"/>
  <headerFooter>
    <oddFooter>&amp;C&amp;"ＭＳ 明朝,標準"&amp;P</oddFooter>
  </headerFooter>
  <rowBreaks count="28" manualBreakCount="28">
    <brk id="28" max="15" man="1"/>
    <brk id="52" max="15" man="1"/>
    <brk id="79" max="15" man="1"/>
    <brk id="104" max="15" man="1"/>
    <brk id="129" max="15" man="1"/>
    <brk id="142" max="15" man="1"/>
    <brk id="169" max="15" man="1"/>
    <brk id="199" max="15" man="1"/>
    <brk id="211" max="15" man="1"/>
    <brk id="223" max="15" man="1"/>
    <brk id="240" max="15" man="1"/>
    <brk id="258" max="15" man="1"/>
    <brk id="273" max="15" man="1"/>
    <brk id="306" max="15" man="1"/>
    <brk id="335" max="15" man="1"/>
    <brk id="355" max="15" man="1"/>
    <brk id="372" max="15" man="1"/>
    <brk id="399" max="15" man="1"/>
    <brk id="406" max="15" man="1"/>
    <brk id="414" max="15" man="1"/>
    <brk id="426" max="15" man="1"/>
    <brk id="457" max="15" man="1"/>
    <brk id="479" max="15" man="1"/>
    <brk id="508" max="15" man="1"/>
    <brk id="535" max="16383" man="1"/>
    <brk id="560" max="15" man="1"/>
    <brk id="581"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1" zoomScaleNormal="85" zoomScaleSheetLayoutView="100" workbookViewId="0">
      <selection activeCell="H25" sqref="H25:S2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2621</v>
      </c>
      <c r="K4" s="498"/>
      <c r="L4" s="498"/>
      <c r="M4" s="497" t="s">
        <v>2622</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t="s">
        <v>2623</v>
      </c>
      <c r="K7" s="498"/>
      <c r="L7" s="498"/>
      <c r="M7" s="497" t="s">
        <v>2624</v>
      </c>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2625</v>
      </c>
      <c r="K9" s="498"/>
      <c r="L9" s="498"/>
      <c r="M9" s="497" t="s">
        <v>2532</v>
      </c>
      <c r="N9" s="498"/>
      <c r="O9" s="498"/>
      <c r="P9" s="498"/>
      <c r="Q9" s="498"/>
      <c r="R9" s="65"/>
      <c r="S9" s="25"/>
    </row>
    <row r="10" spans="1:23" ht="50.1" customHeight="1">
      <c r="B10" s="526"/>
      <c r="C10" s="505" t="s">
        <v>313</v>
      </c>
      <c r="D10" s="505"/>
      <c r="E10" s="505"/>
      <c r="F10" s="505"/>
      <c r="G10" s="505"/>
      <c r="H10" s="495" t="s">
        <v>2359</v>
      </c>
      <c r="I10" s="496"/>
      <c r="J10" s="497" t="s">
        <v>2623</v>
      </c>
      <c r="K10" s="498"/>
      <c r="L10" s="498"/>
      <c r="M10" s="497" t="s">
        <v>2624</v>
      </c>
      <c r="N10" s="498"/>
      <c r="O10" s="498"/>
      <c r="P10" s="498"/>
      <c r="Q10" s="498"/>
      <c r="R10" s="65"/>
      <c r="S10" s="25"/>
    </row>
    <row r="11" spans="1:23" ht="50.1" customHeight="1">
      <c r="B11" s="526"/>
      <c r="C11" s="505" t="s">
        <v>314</v>
      </c>
      <c r="D11" s="505"/>
      <c r="E11" s="505"/>
      <c r="F11" s="505"/>
      <c r="G11" s="505"/>
      <c r="H11" s="495" t="s">
        <v>2359</v>
      </c>
      <c r="I11" s="496"/>
      <c r="J11" s="497" t="s">
        <v>2625</v>
      </c>
      <c r="K11" s="498"/>
      <c r="L11" s="498"/>
      <c r="M11" s="497" t="s">
        <v>2532</v>
      </c>
      <c r="N11" s="498"/>
      <c r="O11" s="498"/>
      <c r="P11" s="498"/>
      <c r="Q11" s="498"/>
      <c r="R11" s="65"/>
      <c r="S11" s="25"/>
    </row>
    <row r="12" spans="1:23" ht="50.1" customHeight="1">
      <c r="B12" s="526"/>
      <c r="C12" s="505" t="s">
        <v>315</v>
      </c>
      <c r="D12" s="505"/>
      <c r="E12" s="505"/>
      <c r="F12" s="505"/>
      <c r="G12" s="505"/>
      <c r="H12" s="495" t="s">
        <v>2359</v>
      </c>
      <c r="I12" s="496"/>
      <c r="J12" s="497" t="s">
        <v>2623</v>
      </c>
      <c r="K12" s="498"/>
      <c r="L12" s="498"/>
      <c r="M12" s="497" t="s">
        <v>2624</v>
      </c>
      <c r="N12" s="498"/>
      <c r="O12" s="498"/>
      <c r="P12" s="498"/>
      <c r="Q12" s="498"/>
      <c r="R12" s="65"/>
      <c r="S12" s="25"/>
    </row>
    <row r="13" spans="1:23" ht="50.1" customHeight="1">
      <c r="B13" s="526"/>
      <c r="C13" s="505" t="s">
        <v>316</v>
      </c>
      <c r="D13" s="505"/>
      <c r="E13" s="505"/>
      <c r="F13" s="505"/>
      <c r="G13" s="505"/>
      <c r="H13" s="495" t="s">
        <v>2359</v>
      </c>
      <c r="I13" s="496"/>
      <c r="J13" s="497" t="s">
        <v>2626</v>
      </c>
      <c r="K13" s="498"/>
      <c r="L13" s="498"/>
      <c r="M13" s="497" t="s">
        <v>2627</v>
      </c>
      <c r="N13" s="498"/>
      <c r="O13" s="498"/>
      <c r="P13" s="498"/>
      <c r="Q13" s="498"/>
      <c r="R13" s="65"/>
      <c r="S13" s="25"/>
    </row>
    <row r="14" spans="1:23" ht="50.1" customHeight="1">
      <c r="B14" s="526"/>
      <c r="C14" s="505" t="s">
        <v>317</v>
      </c>
      <c r="D14" s="505"/>
      <c r="E14" s="505"/>
      <c r="F14" s="505"/>
      <c r="G14" s="505"/>
      <c r="H14" s="495" t="s">
        <v>2359</v>
      </c>
      <c r="I14" s="496"/>
      <c r="J14" s="497" t="s">
        <v>2628</v>
      </c>
      <c r="K14" s="498"/>
      <c r="L14" s="498"/>
      <c r="M14" s="497" t="s">
        <v>2629</v>
      </c>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t="s">
        <v>2630</v>
      </c>
      <c r="K17" s="498"/>
      <c r="L17" s="498"/>
      <c r="M17" s="497" t="s">
        <v>2631</v>
      </c>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2632</v>
      </c>
      <c r="K19" s="498"/>
      <c r="L19" s="498"/>
      <c r="M19" s="497" t="s">
        <v>2627</v>
      </c>
      <c r="N19" s="498"/>
      <c r="O19" s="498"/>
      <c r="P19" s="498"/>
      <c r="Q19" s="498"/>
      <c r="R19" s="65"/>
      <c r="S19" s="25"/>
    </row>
    <row r="20" spans="2:19" ht="50.1" customHeight="1">
      <c r="B20" s="59"/>
      <c r="C20" s="505" t="s">
        <v>334</v>
      </c>
      <c r="D20" s="505"/>
      <c r="E20" s="505"/>
      <c r="F20" s="505"/>
      <c r="G20" s="505"/>
      <c r="H20" s="495" t="s">
        <v>2359</v>
      </c>
      <c r="I20" s="496"/>
      <c r="J20" s="497" t="s">
        <v>2633</v>
      </c>
      <c r="K20" s="498"/>
      <c r="L20" s="498"/>
      <c r="M20" s="497" t="s">
        <v>2624</v>
      </c>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t="s">
        <v>2634</v>
      </c>
      <c r="K22" s="498"/>
      <c r="L22" s="498"/>
      <c r="M22" s="497" t="s">
        <v>2635</v>
      </c>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2637</v>
      </c>
      <c r="K26" s="522"/>
      <c r="L26" s="522"/>
      <c r="M26" s="521" t="s">
        <v>2638</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t="s">
        <v>2626</v>
      </c>
      <c r="K35" s="498"/>
      <c r="L35" s="498"/>
      <c r="M35" s="497" t="s">
        <v>2627</v>
      </c>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t="s">
        <v>2625</v>
      </c>
      <c r="K44" s="498"/>
      <c r="L44" s="498"/>
      <c r="M44" s="497" t="s">
        <v>2532</v>
      </c>
      <c r="N44" s="498"/>
      <c r="O44" s="498"/>
      <c r="P44" s="498"/>
      <c r="Q44" s="498"/>
      <c r="R44" s="65"/>
      <c r="S44" s="25"/>
    </row>
    <row r="45" spans="2:19" ht="50.1" customHeight="1">
      <c r="B45" s="503"/>
      <c r="C45" s="505" t="s">
        <v>346</v>
      </c>
      <c r="D45" s="505"/>
      <c r="E45" s="505"/>
      <c r="F45" s="505"/>
      <c r="G45" s="505"/>
      <c r="H45" s="495" t="s">
        <v>2359</v>
      </c>
      <c r="I45" s="496"/>
      <c r="J45" s="497" t="s">
        <v>2623</v>
      </c>
      <c r="K45" s="498"/>
      <c r="L45" s="498"/>
      <c r="M45" s="497" t="s">
        <v>2624</v>
      </c>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2360</v>
      </c>
      <c r="I48" s="496"/>
      <c r="J48" s="497"/>
      <c r="K48" s="498"/>
      <c r="L48" s="498"/>
      <c r="M48" s="497"/>
      <c r="N48" s="498"/>
      <c r="O48" s="498"/>
      <c r="P48" s="498"/>
      <c r="Q48" s="498"/>
      <c r="R48" s="65"/>
      <c r="S48" s="25"/>
    </row>
    <row r="49" spans="2:19" ht="50.1" customHeight="1">
      <c r="B49" s="503"/>
      <c r="C49" s="505" t="s">
        <v>409</v>
      </c>
      <c r="D49" s="505"/>
      <c r="E49" s="505"/>
      <c r="F49" s="505"/>
      <c r="G49" s="505"/>
      <c r="H49" s="495" t="s">
        <v>2359</v>
      </c>
      <c r="I49" s="496"/>
      <c r="J49" s="497" t="s">
        <v>2636</v>
      </c>
      <c r="K49" s="498"/>
      <c r="L49" s="498"/>
      <c r="M49" s="497" t="s">
        <v>2622</v>
      </c>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51181102362204722" top="0.19685039370078741" bottom="0" header="0.11811023622047245" footer="0.11811023622047245"/>
  <pageSetup paperSize="9" scale="77" orientation="portrait"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2561</v>
      </c>
      <c r="K7" s="548"/>
      <c r="L7" s="548"/>
      <c r="M7" s="548"/>
      <c r="N7" s="548"/>
      <c r="O7" s="549"/>
      <c r="P7" s="547"/>
      <c r="Q7" s="548"/>
      <c r="R7" s="548"/>
      <c r="S7" s="548"/>
      <c r="T7" s="548"/>
      <c r="U7" s="549"/>
      <c r="V7" s="590" t="s">
        <v>2571</v>
      </c>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2561</v>
      </c>
      <c r="K8" s="551"/>
      <c r="L8" s="551"/>
      <c r="M8" s="551"/>
      <c r="N8" s="551"/>
      <c r="O8" s="552"/>
      <c r="P8" s="550"/>
      <c r="Q8" s="551"/>
      <c r="R8" s="551"/>
      <c r="S8" s="551"/>
      <c r="T8" s="551"/>
      <c r="U8" s="552"/>
      <c r="V8" s="546" t="s">
        <v>2571</v>
      </c>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t="s">
        <v>2571</v>
      </c>
      <c r="Z9" s="546"/>
      <c r="AA9" s="546"/>
      <c r="AB9" s="555"/>
      <c r="AC9" s="556"/>
      <c r="AD9" s="556"/>
      <c r="AE9" s="555" t="s">
        <v>2639</v>
      </c>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2561</v>
      </c>
      <c r="K10" s="551"/>
      <c r="L10" s="551"/>
      <c r="M10" s="551"/>
      <c r="N10" s="551"/>
      <c r="O10" s="552"/>
      <c r="P10" s="550" t="s">
        <v>2561</v>
      </c>
      <c r="Q10" s="551"/>
      <c r="R10" s="551"/>
      <c r="S10" s="551"/>
      <c r="T10" s="551"/>
      <c r="U10" s="552"/>
      <c r="V10" s="546" t="s">
        <v>2571</v>
      </c>
      <c r="W10" s="546"/>
      <c r="X10" s="546"/>
      <c r="Y10" s="546" t="s">
        <v>2571</v>
      </c>
      <c r="Z10" s="546"/>
      <c r="AA10" s="546"/>
      <c r="AB10" s="555" t="s">
        <v>2641</v>
      </c>
      <c r="AC10" s="556"/>
      <c r="AD10" s="556"/>
      <c r="AE10" s="555" t="s">
        <v>2640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2561</v>
      </c>
      <c r="K11" s="551"/>
      <c r="L11" s="551"/>
      <c r="M11" s="551"/>
      <c r="N11" s="551"/>
      <c r="O11" s="552"/>
      <c r="P11" s="550" t="s">
        <v>2561</v>
      </c>
      <c r="Q11" s="551"/>
      <c r="R11" s="551"/>
      <c r="S11" s="551"/>
      <c r="T11" s="551"/>
      <c r="U11" s="552"/>
      <c r="V11" s="546" t="s">
        <v>2571</v>
      </c>
      <c r="W11" s="546"/>
      <c r="X11" s="546"/>
      <c r="Y11" s="546" t="s">
        <v>2571</v>
      </c>
      <c r="Z11" s="546"/>
      <c r="AA11" s="546"/>
      <c r="AB11" s="555" t="s">
        <v>2641</v>
      </c>
      <c r="AC11" s="556"/>
      <c r="AD11" s="556"/>
      <c r="AE11" s="555" t="s">
        <v>2640</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2561</v>
      </c>
      <c r="K12" s="551"/>
      <c r="L12" s="551"/>
      <c r="M12" s="551"/>
      <c r="N12" s="551"/>
      <c r="O12" s="552"/>
      <c r="P12" s="550"/>
      <c r="Q12" s="551"/>
      <c r="R12" s="551"/>
      <c r="S12" s="551"/>
      <c r="T12" s="551"/>
      <c r="U12" s="552"/>
      <c r="V12" s="546" t="s">
        <v>2571</v>
      </c>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2561</v>
      </c>
      <c r="K13" s="551"/>
      <c r="L13" s="551"/>
      <c r="M13" s="551"/>
      <c r="N13" s="551"/>
      <c r="O13" s="552"/>
      <c r="P13" s="550"/>
      <c r="Q13" s="551"/>
      <c r="R13" s="551"/>
      <c r="S13" s="551"/>
      <c r="T13" s="551"/>
      <c r="U13" s="552"/>
      <c r="V13" s="546" t="s">
        <v>2571</v>
      </c>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2561</v>
      </c>
      <c r="K14" s="551"/>
      <c r="L14" s="551"/>
      <c r="M14" s="551"/>
      <c r="N14" s="551"/>
      <c r="O14" s="552"/>
      <c r="P14" s="550" t="s">
        <v>2561</v>
      </c>
      <c r="Q14" s="551"/>
      <c r="R14" s="551"/>
      <c r="S14" s="551"/>
      <c r="T14" s="551"/>
      <c r="U14" s="552"/>
      <c r="V14" s="546"/>
      <c r="W14" s="546"/>
      <c r="X14" s="546"/>
      <c r="Y14" s="546" t="s">
        <v>2571</v>
      </c>
      <c r="Z14" s="546"/>
      <c r="AA14" s="546"/>
      <c r="AB14" s="555" t="s">
        <v>2643</v>
      </c>
      <c r="AC14" s="556"/>
      <c r="AD14" s="556"/>
      <c r="AE14" s="555" t="s">
        <v>2642</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2561</v>
      </c>
      <c r="K17" s="548"/>
      <c r="L17" s="548"/>
      <c r="M17" s="548"/>
      <c r="N17" s="548"/>
      <c r="O17" s="549"/>
      <c r="P17" s="547"/>
      <c r="Q17" s="548"/>
      <c r="R17" s="548"/>
      <c r="S17" s="548"/>
      <c r="T17" s="548"/>
      <c r="U17" s="549"/>
      <c r="V17" s="590" t="s">
        <v>2571</v>
      </c>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2561</v>
      </c>
      <c r="K18" s="551"/>
      <c r="L18" s="551"/>
      <c r="M18" s="551"/>
      <c r="N18" s="551"/>
      <c r="O18" s="552"/>
      <c r="P18" s="550"/>
      <c r="Q18" s="551"/>
      <c r="R18" s="551"/>
      <c r="S18" s="551"/>
      <c r="T18" s="551"/>
      <c r="U18" s="552"/>
      <c r="V18" s="546" t="s">
        <v>2571</v>
      </c>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2561</v>
      </c>
      <c r="K19" s="551"/>
      <c r="L19" s="551"/>
      <c r="M19" s="551"/>
      <c r="N19" s="551"/>
      <c r="O19" s="552"/>
      <c r="P19" s="550"/>
      <c r="Q19" s="551"/>
      <c r="R19" s="551"/>
      <c r="S19" s="551"/>
      <c r="T19" s="551"/>
      <c r="U19" s="552"/>
      <c r="V19" s="546" t="s">
        <v>2571</v>
      </c>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2561</v>
      </c>
      <c r="K20" s="551"/>
      <c r="L20" s="551"/>
      <c r="M20" s="551"/>
      <c r="N20" s="551"/>
      <c r="O20" s="552"/>
      <c r="P20" s="550"/>
      <c r="Q20" s="551"/>
      <c r="R20" s="551"/>
      <c r="S20" s="551"/>
      <c r="T20" s="551"/>
      <c r="U20" s="552"/>
      <c r="V20" s="546" t="s">
        <v>2571</v>
      </c>
      <c r="W20" s="546"/>
      <c r="X20" s="546"/>
      <c r="Y20" s="546"/>
      <c r="Z20" s="546"/>
      <c r="AA20" s="546"/>
      <c r="AB20" s="555"/>
      <c r="AC20" s="556"/>
      <c r="AD20" s="556"/>
      <c r="AE20" s="555" t="s">
        <v>2644</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2561</v>
      </c>
      <c r="Q22" s="551"/>
      <c r="R22" s="551"/>
      <c r="S22" s="551"/>
      <c r="T22" s="551"/>
      <c r="U22" s="552"/>
      <c r="V22" s="546" t="s">
        <v>2571</v>
      </c>
      <c r="W22" s="546"/>
      <c r="X22" s="546"/>
      <c r="Y22" s="546"/>
      <c r="Z22" s="546"/>
      <c r="AA22" s="546"/>
      <c r="AB22" s="555"/>
      <c r="AC22" s="556"/>
      <c r="AD22" s="556"/>
      <c r="AE22" s="555" t="s">
        <v>2645</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t="s">
        <v>2571</v>
      </c>
      <c r="Z23" s="546"/>
      <c r="AA23" s="546"/>
      <c r="AB23" s="555" t="s">
        <v>2647</v>
      </c>
      <c r="AC23" s="556"/>
      <c r="AD23" s="556"/>
      <c r="AE23" s="555" t="s">
        <v>2646</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2570</v>
      </c>
      <c r="K24" s="551"/>
      <c r="L24" s="551"/>
      <c r="M24" s="551"/>
      <c r="N24" s="551"/>
      <c r="O24" s="552"/>
      <c r="P24" s="550" t="s">
        <v>2561</v>
      </c>
      <c r="Q24" s="551"/>
      <c r="R24" s="551"/>
      <c r="S24" s="551"/>
      <c r="T24" s="551"/>
      <c r="U24" s="552"/>
      <c r="V24" s="546"/>
      <c r="W24" s="546"/>
      <c r="X24" s="546"/>
      <c r="Y24" s="546" t="s">
        <v>2571</v>
      </c>
      <c r="Z24" s="546"/>
      <c r="AA24" s="546"/>
      <c r="AB24" s="555" t="s">
        <v>2643</v>
      </c>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2570</v>
      </c>
      <c r="K25" s="551"/>
      <c r="L25" s="551"/>
      <c r="M25" s="551"/>
      <c r="N25" s="551"/>
      <c r="O25" s="552"/>
      <c r="P25" s="550" t="s">
        <v>2561</v>
      </c>
      <c r="Q25" s="551"/>
      <c r="R25" s="551"/>
      <c r="S25" s="551"/>
      <c r="T25" s="551"/>
      <c r="U25" s="552"/>
      <c r="V25" s="546"/>
      <c r="W25" s="546"/>
      <c r="X25" s="546"/>
      <c r="Y25" s="546" t="s">
        <v>2571</v>
      </c>
      <c r="Z25" s="546"/>
      <c r="AA25" s="546"/>
      <c r="AB25" s="555" t="s">
        <v>2643</v>
      </c>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2570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c r="W28" s="590"/>
      <c r="X28" s="590"/>
      <c r="Y28" s="590" t="s">
        <v>2571</v>
      </c>
      <c r="Z28" s="590"/>
      <c r="AA28" s="590"/>
      <c r="AB28" s="588" t="s">
        <v>2648</v>
      </c>
      <c r="AC28" s="589"/>
      <c r="AD28" s="589"/>
      <c r="AE28" s="588" t="s">
        <v>2649</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2561</v>
      </c>
      <c r="K29" s="551"/>
      <c r="L29" s="551"/>
      <c r="M29" s="551"/>
      <c r="N29" s="551"/>
      <c r="O29" s="552"/>
      <c r="P29" s="550" t="s">
        <v>2561</v>
      </c>
      <c r="Q29" s="551"/>
      <c r="R29" s="551"/>
      <c r="S29" s="551"/>
      <c r="T29" s="551"/>
      <c r="U29" s="552"/>
      <c r="V29" s="546" t="s">
        <v>2571</v>
      </c>
      <c r="W29" s="546"/>
      <c r="X29" s="546"/>
      <c r="Y29" s="546"/>
      <c r="Z29" s="546"/>
      <c r="AA29" s="546"/>
      <c r="AB29" s="555"/>
      <c r="AC29" s="556"/>
      <c r="AD29" s="556"/>
      <c r="AE29" s="555" t="s">
        <v>2650</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2561</v>
      </c>
      <c r="K30" s="551"/>
      <c r="L30" s="551"/>
      <c r="M30" s="551"/>
      <c r="N30" s="551"/>
      <c r="O30" s="552"/>
      <c r="P30" s="550" t="s">
        <v>2561</v>
      </c>
      <c r="Q30" s="551"/>
      <c r="R30" s="551"/>
      <c r="S30" s="551"/>
      <c r="T30" s="551"/>
      <c r="U30" s="552"/>
      <c r="V30" s="546" t="s">
        <v>2571</v>
      </c>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2570</v>
      </c>
      <c r="K31" s="551"/>
      <c r="L31" s="551"/>
      <c r="M31" s="551"/>
      <c r="N31" s="551"/>
      <c r="O31" s="552"/>
      <c r="P31" s="550" t="s">
        <v>2570</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2561</v>
      </c>
      <c r="K32" s="558"/>
      <c r="L32" s="558"/>
      <c r="M32" s="558"/>
      <c r="N32" s="558"/>
      <c r="O32" s="559"/>
      <c r="P32" s="557"/>
      <c r="Q32" s="558"/>
      <c r="R32" s="558"/>
      <c r="S32" s="558"/>
      <c r="T32" s="558"/>
      <c r="U32" s="559"/>
      <c r="V32" s="591" t="s">
        <v>2571</v>
      </c>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2561</v>
      </c>
      <c r="K34" s="548"/>
      <c r="L34" s="548"/>
      <c r="M34" s="548"/>
      <c r="N34" s="548"/>
      <c r="O34" s="549"/>
      <c r="P34" s="547" t="s">
        <v>2561</v>
      </c>
      <c r="Q34" s="548"/>
      <c r="R34" s="548"/>
      <c r="S34" s="548"/>
      <c r="T34" s="548"/>
      <c r="U34" s="549"/>
      <c r="V34" s="590"/>
      <c r="W34" s="590"/>
      <c r="X34" s="590"/>
      <c r="Y34" s="590" t="s">
        <v>2571</v>
      </c>
      <c r="Z34" s="590"/>
      <c r="AA34" s="590"/>
      <c r="AB34" s="588" t="s">
        <v>2643</v>
      </c>
      <c r="AC34" s="589"/>
      <c r="AD34" s="589"/>
      <c r="AE34" s="588" t="s">
        <v>2651</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2570</v>
      </c>
      <c r="K35" s="551"/>
      <c r="L35" s="551"/>
      <c r="M35" s="551"/>
      <c r="N35" s="551"/>
      <c r="O35" s="552"/>
      <c r="P35" s="550" t="s">
        <v>2570</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2570</v>
      </c>
      <c r="K36" s="558"/>
      <c r="L36" s="558"/>
      <c r="M36" s="558"/>
      <c r="N36" s="558"/>
      <c r="O36" s="559"/>
      <c r="P36" s="557" t="s">
        <v>2570</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0" top="0.39370078740157483" bottom="0" header="0.31496062992125984" footer="0.31496062992125984"/>
  <pageSetup paperSize="9" scale="66"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touan2</cp:lastModifiedBy>
  <cp:lastPrinted>2025-05-13T00:36:40Z</cp:lastPrinted>
  <dcterms:created xsi:type="dcterms:W3CDTF">2020-12-23T05:28:24Z</dcterms:created>
  <dcterms:modified xsi:type="dcterms:W3CDTF">2025-07-08T05:30:32Z</dcterms:modified>
</cp:coreProperties>
</file>