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192.168.25.10\Public\43.サウスマーク\SOUTHMARK\☆入居\入居契約書類\プライム燈庵\"/>
    </mc:Choice>
  </mc:AlternateContent>
  <xr:revisionPtr revIDLastSave="0" documentId="13_ncr:1_{3A070695-36CB-4E30-AF2D-71BD0510A91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16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<sst xmlns="http://schemas.openxmlformats.org/spreadsheetml/2006/main" count="3279" uniqueCount="2661">
  <si>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</si>
  <si>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</si>
  <si>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</si>
  <si>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</si>
  <si>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</si>
  <si>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</si>
  <si>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</si>
  <si>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</si>
  <si>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</si>
  <si>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</si>
  <si>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</si>
  <si>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</si>
  <si>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</si>
  <si>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</si>
  <si>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</si>
  <si>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</si>
  <si>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</si>
  <si>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</si>
  <si>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</si>
  <si>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</si>
  <si>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</si>
  <si>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</si>
  <si>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</si>
  <si>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</si>
  <si>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</si>
  <si>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</si>
  <si>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</si>
  <si>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</si>
  <si>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</si>
  <si>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</si>
  <si>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</si>
  <si>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</si>
  <si>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</si>
  <si>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</si>
  <si>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</si>
  <si>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</si>
  <si>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</si>
  <si>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</si>
  <si>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</si>
  <si>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</si>
  <si>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</si>
  <si>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</si>
  <si>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</si>
  <si>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</si>
  <si>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</si>
  <si>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</si>
  <si>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</si>
  <si>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</si>
  <si>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</si>
  <si>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</si>
  <si>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</si>
  <si>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</si>
  <si>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</si>
  <si>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</si>
  <si>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</si>
  <si>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</si>
  <si>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</si>
  <si>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</si>
  <si>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</si>
  <si>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</si>
  <si>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</si>
  <si>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</si>
  <si>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</si>
  <si>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</si>
  <si>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</si>
  <si>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</si>
  <si>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</si>
  <si>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</si>
  <si>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</si>
  <si>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</si>
  <si>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</si>
  <si>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</si>
  <si>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</si>
  <si>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</si>
  <si>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</si>
  <si>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</si>
  <si>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</si>
  <si>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</si>
  <si>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</si>
  <si>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</si>
  <si>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</si>
  <si>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</si>
  <si>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</si>
  <si>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</si>
  <si>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</si>
  <si>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</si>
  <si>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</si>
  <si>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</si>
  <si>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</si>
  <si>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</si>
  <si>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</si>
  <si>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</si>
  <si>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</si>
  <si>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</si>
  <si>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</si>
  <si>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</si>
  <si>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</si>
  <si>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</si>
  <si>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</si>
  <si>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</si>
  <si>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</si>
  <si>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</si>
  <si>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</si>
  <si>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</si>
  <si>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</si>
  <si>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</si>
  <si>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</si>
  <si>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</si>
  <si>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</si>
  <si>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</si>
  <si>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</si>
  <si>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</si>
  <si>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</si>
  <si>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</si>
  <si>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</si>
  <si>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</si>
  <si>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</si>
  <si>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</si>
  <si>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</si>
  <si>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</si>
  <si>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</si>
  <si>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</si>
  <si>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</si>
  <si>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</si>
  <si>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</si>
  <si>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</si>
  <si>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</si>
  <si>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</si>
  <si>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</si>
  <si>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</si>
  <si>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</si>
  <si>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</si>
  <si>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</si>
  <si>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</si>
  <si>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</si>
  <si>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</si>
  <si>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</si>
  <si>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</si>
  <si>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</si>
  <si>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</si>
  <si>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</si>
  <si>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</si>
  <si>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</si>
  <si>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</si>
  <si>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</si>
  <si>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</si>
  <si>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</si>
  <si>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</si>
  <si>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</si>
  <si>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</si>
  <si>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</si>
  <si>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</si>
  <si>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</si>
  <si>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</si>
  <si>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</si>
  <si>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</si>
  <si>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</si>
  <si>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</si>
  <si>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</si>
  <si>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</si>
  <si>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</si>
  <si>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</si>
  <si>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</si>
  <si>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</si>
  <si>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</si>
  <si>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</si>
  <si>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</si>
  <si>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</si>
  <si>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</si>
  <si>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</si>
  <si>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</si>
  <si>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</si>
  <si>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</si>
  <si>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</si>
  <si>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</si>
  <si>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</si>
  <si>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</si>
  <si>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</si>
  <si>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</si>
  <si>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</si>
  <si>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</si>
  <si>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</si>
  <si>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</si>
  <si>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</si>
  <si>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</si>
  <si>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</si>
  <si>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</si>
  <si>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</si>
  <si>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</si>
  <si>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</si>
  <si>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</si>
  <si>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</si>
  <si>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</si>
  <si>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</si>
  <si>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</si>
  <si>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</si>
  <si>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</si>
  <si>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</si>
  <si>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</si>
  <si>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</si>
  <si>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</si>
  <si>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</si>
  <si>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</si>
  <si>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</si>
  <si>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</si>
  <si>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</si>
  <si>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</si>
  <si>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</si>
  <si>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</si>
  <si>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</si>
  <si>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</si>
  <si>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</si>
  <si>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</si>
  <si>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</si>
  <si>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</si>
  <si>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</si>
  <si>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</si>
  <si>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</si>
  <si>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</si>
  <si>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</si>
  <si>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</si>
  <si>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</si>
  <si>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</si>
  <si>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</si>
  <si>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</si>
  <si>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</si>
  <si>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</si>
  <si>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</si>
  <si>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</si>
  <si>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</si>
  <si>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</si>
  <si>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</si>
  <si>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</si>
  <si>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</si>
  <si>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</si>
  <si>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</si>
  <si>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</si>
  <si>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</si>
  <si>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</si>
  <si>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</si>
  <si>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</si>
  <si>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</si>
  <si>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</si>
  <si>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</si>
  <si>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</si>
  <si>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</si>
  <si>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</si>
  <si>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</si>
  <si>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</si>
  <si>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</si>
  <si>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</si>
  <si>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</si>
  <si>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</si>
  <si>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</si>
  <si>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</si>
  <si>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</si>
  <si>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</si>
  <si>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</si>
  <si>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</si>
  <si>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</si>
  <si>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</si>
  <si>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</si>
  <si>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</si>
  <si>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</si>
  <si>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</si>
  <si>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</si>
  <si>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</si>
  <si>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</si>
  <si>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</si>
  <si>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</si>
  <si>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</si>
  <si>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</si>
  <si>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</si>
  <si>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</si>
  <si>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</si>
  <si>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</si>
  <si>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</si>
  <si>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</si>
  <si>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</si>
  <si>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</si>
  <si>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</si>
  <si>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</si>
  <si>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</si>
  <si>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</si>
  <si>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</si>
  <si>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</si>
  <si>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</si>
  <si>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</si>
  <si>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</si>
  <si>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</si>
  <si>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</si>
  <si>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</si>
  <si>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</si>
  <si>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</si>
  <si>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</si>
  <si>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</si>
  <si>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</si>
  <si>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</si>
  <si>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</si>
  <si>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</si>
  <si>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</si>
  <si>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</si>
  <si>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</si>
  <si>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</si>
  <si>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</si>
  <si>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</si>
  <si>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</si>
  <si>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</si>
  <si>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</si>
  <si>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</si>
  <si>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</si>
  <si>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</si>
  <si>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</si>
  <si>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</si>
  <si>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</si>
  <si>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</si>
  <si>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</si>
  <si>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</si>
  <si>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</si>
  <si>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</si>
  <si>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</si>
  <si>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</si>
  <si>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</si>
  <si>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</si>
  <si>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</si>
  <si>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</si>
  <si>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</si>
  <si>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</si>
  <si>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</si>
  <si>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</si>
  <si>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</si>
  <si>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</si>
  <si>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</si>
  <si>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</si>
  <si>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</si>
  <si>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</si>
  <si>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</si>
  <si>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</si>
  <si>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</si>
  <si>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</si>
  <si>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</si>
  <si>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</si>
  <si>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</si>
  <si>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</si>
  <si>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</si>
  <si>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</si>
  <si>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</si>
  <si>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</si>
  <si>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</si>
  <si>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</si>
  <si>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</si>
  <si>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</si>
  <si>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</si>
  <si>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</si>
  <si>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</si>
  <si>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</si>
  <si>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</si>
  <si>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</si>
  <si>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</si>
  <si>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</si>
  <si>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</si>
  <si>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</si>
  <si>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</si>
  <si>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</si>
  <si>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</si>
  <si>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</si>
  <si>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</si>
  <si>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</si>
  <si>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</si>
  <si>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</si>
  <si>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</si>
  <si>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</si>
  <si>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</si>
  <si>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</si>
  <si>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</si>
  <si>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</si>
  <si>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</si>
  <si>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</si>
  <si>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</si>
  <si>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</si>
  <si>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</si>
  <si>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</si>
  <si>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</si>
  <si>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</si>
  <si>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</si>
  <si>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</si>
  <si>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</si>
  <si>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</si>
  <si>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</si>
  <si>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</si>
  <si>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</si>
  <si>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</si>
  <si>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</si>
  <si>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</si>
  <si>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</si>
  <si>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</si>
  <si>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</si>
  <si>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</si>
  <si>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</si>
  <si>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</si>
  <si>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</si>
  <si>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</si>
  <si>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</si>
  <si>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</si>
  <si>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</si>
  <si>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</si>
  <si>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</si>
  <si>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</si>
  <si>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</si>
  <si>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</si>
  <si>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</si>
  <si>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</si>
  <si>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</si>
  <si>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</si>
  <si>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</si>
  <si>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</si>
  <si>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</si>
  <si>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</si>
  <si>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</si>
  <si>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</si>
  <si>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</si>
  <si>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</si>
  <si>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</si>
  <si>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</si>
  <si>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</si>
  <si>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</si>
  <si>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</si>
  <si>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</si>
  <si>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</si>
  <si>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</si>
  <si>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</si>
  <si>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</si>
  <si>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</si>
  <si>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</si>
  <si>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</si>
  <si>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</si>
  <si>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</si>
  <si>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</si>
  <si>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</si>
  <si>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</si>
  <si>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</si>
  <si>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</si>
  <si>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</si>
  <si>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</si>
  <si>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</si>
  <si>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</si>
  <si>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</si>
  <si>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</si>
  <si>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</si>
  <si>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</si>
  <si>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</si>
  <si>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</si>
  <si>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</si>
  <si>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</si>
  <si>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</si>
  <si>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</si>
  <si>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</si>
  <si>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</si>
  <si>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</si>
  <si>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</si>
  <si>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</si>
  <si>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</si>
  <si>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</si>
  <si>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</si>
  <si>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</si>
  <si>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</si>
  <si>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</si>
  <si>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</si>
  <si>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</si>
  <si>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</si>
  <si>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</si>
  <si>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</si>
  <si>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</si>
  <si>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</si>
  <si>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</si>
  <si>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</si>
  <si>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</si>
  <si>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</si>
  <si>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</si>
  <si>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</si>
  <si>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</si>
  <si>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</si>
  <si>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</si>
  <si>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</si>
  <si>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</si>
  <si>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</si>
  <si>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</si>
  <si>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</si>
  <si>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</si>
  <si>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</si>
  <si>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</si>
  <si>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</si>
  <si>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</si>
  <si>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</si>
  <si>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</si>
  <si>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</si>
  <si>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</si>
  <si>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</si>
  <si>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</si>
  <si>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</si>
  <si>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</si>
  <si>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</si>
  <si>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</si>
  <si>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</si>
  <si>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</si>
  <si>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</si>
  <si>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</si>
  <si>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</si>
  <si>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</si>
  <si>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</si>
  <si>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</si>
  <si>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</si>
  <si>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</si>
  <si>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</si>
  <si>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</si>
  <si>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</si>
  <si>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</si>
  <si>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</si>
  <si>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</si>
  <si>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</si>
  <si>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</si>
  <si>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</si>
  <si>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</si>
  <si>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</si>
  <si>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</si>
  <si>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</si>
  <si>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</si>
  <si>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</si>
  <si>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</si>
  <si>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</si>
  <si>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</si>
  <si>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</si>
  <si>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</si>
  <si>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</si>
  <si>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</si>
  <si>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</si>
  <si>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</si>
  <si>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</si>
  <si>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</si>
  <si>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</si>
  <si>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</si>
  <si>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</si>
  <si>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</si>
  <si>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</si>
  <si>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</si>
  <si>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</si>
  <si>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</si>
  <si>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</si>
  <si>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</si>
  <si>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</si>
  <si>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</si>
  <si>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</si>
  <si>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</si>
  <si>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</si>
  <si>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</si>
  <si>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</si>
  <si>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</si>
  <si>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</si>
  <si>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</si>
  <si>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</si>
  <si>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</si>
  <si>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</si>
  <si>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</si>
  <si>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</si>
  <si>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</si>
  <si>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</si>
  <si>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</si>
  <si>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</si>
  <si>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</si>
  <si>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</si>
  <si>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</si>
  <si>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</si>
  <si>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</si>
  <si>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</si>
  <si>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</si>
  <si>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</si>
  <si>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</si>
  <si>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</si>
  <si>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</si>
  <si>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</si>
  <si>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</si>
  <si>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</si>
  <si>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</si>
  <si>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</si>
  <si>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</si>
  <si>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</si>
  <si>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</si>
  <si>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</si>
  <si>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</si>
  <si>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</si>
  <si>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</si>
  <si>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</si>
  <si>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</si>
  <si>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</si>
  <si>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</si>
  <si>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</si>
  <si>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</si>
  <si>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</si>
  <si>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</si>
  <si>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</si>
  <si>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</si>
  <si>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</si>
  <si>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</si>
  <si>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</si>
  <si>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</si>
  <si>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</si>
  <si>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</si>
  <si>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</si>
  <si>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</si>
  <si>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</si>
  <si>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</si>
  <si>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</si>
  <si>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</si>
  <si>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</si>
  <si>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</si>
  <si>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</si>
  <si>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</si>
  <si>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</si>
  <si>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</si>
  <si>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</si>
  <si>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</si>
  <si>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</si>
  <si>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</si>
  <si>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</si>
  <si>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</si>
  <si>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</si>
  <si>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</si>
  <si>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</si>
  <si>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</si>
  <si>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</si>
  <si>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</si>
  <si>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</si>
  <si>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</si>
  <si>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</si>
  <si>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</si>
  <si>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</si>
  <si>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</si>
  <si>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</si>
  <si>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</si>
  <si>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</si>
  <si>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</si>
  <si>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</si>
  <si>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</si>
  <si>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</si>
  <si>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</si>
  <si>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</si>
  <si>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</si>
  <si>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</si>
  <si>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</si>
  <si>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</si>
  <si>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</si>
  <si>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</si>
  <si>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</si>
  <si>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</si>
  <si>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</si>
  <si>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</si>
  <si>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</si>
  <si>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</si>
  <si>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</si>
  <si>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</si>
  <si>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</si>
  <si>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</si>
  <si>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</si>
  <si>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</si>
  <si>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</si>
  <si>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</si>
  <si>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</si>
  <si>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</si>
  <si>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</si>
  <si>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</si>
  <si>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</si>
  <si>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</si>
  <si>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</si>
  <si>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</si>
  <si>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</si>
  <si>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</si>
  <si>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</si>
  <si>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</si>
  <si>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</si>
  <si>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</si>
  <si>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</si>
  <si>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</si>
  <si>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</si>
  <si>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</si>
  <si>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</si>
  <si>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</si>
  <si>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</si>
  <si>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</si>
  <si>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</si>
  <si>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</si>
  <si>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</si>
  <si>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</si>
  <si>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</si>
  <si>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</si>
  <si>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</si>
  <si>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</si>
  <si>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</si>
  <si>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</si>
  <si>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</si>
  <si>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</si>
  <si>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</si>
  <si>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</si>
  <si>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</si>
  <si>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</si>
  <si>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</si>
  <si>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</si>
  <si>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</si>
  <si>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</si>
  <si>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</si>
  <si>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</si>
  <si>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</si>
  <si>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</si>
  <si>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</si>
  <si>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</si>
  <si>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</si>
  <si>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</si>
  <si>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</si>
  <si>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</si>
  <si>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</si>
  <si>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</si>
  <si>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</si>
  <si>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</si>
  <si>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</si>
  <si>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</si>
  <si>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</si>
  <si>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</si>
  <si>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</si>
  <si>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</si>
  <si>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</si>
  <si>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</si>
  <si>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</si>
  <si>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</si>
  <si>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</si>
  <si>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</si>
  <si>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</si>
  <si>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</si>
  <si>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</si>
  <si>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</si>
  <si>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</si>
  <si>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</si>
  <si>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</si>
  <si>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</si>
  <si>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</si>
  <si>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</si>
  <si>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</si>
  <si>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</si>
  <si>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</si>
  <si>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</si>
  <si>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</si>
  <si>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</si>
  <si>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</si>
  <si>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</si>
  <si>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</si>
  <si>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</si>
  <si>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</si>
  <si>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</si>
  <si>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</si>
  <si>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</si>
  <si>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</si>
  <si>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</si>
  <si>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</si>
  <si>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</si>
  <si>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</si>
  <si>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</si>
  <si>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</si>
  <si>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</si>
  <si>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</si>
  <si>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</si>
  <si>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</si>
  <si>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</si>
  <si>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</si>
  <si>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</si>
  <si>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</si>
  <si>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</si>
  <si>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</si>
  <si>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</si>
  <si>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</si>
  <si>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</si>
  <si>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</si>
  <si>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</si>
  <si>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</si>
  <si>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</si>
  <si>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</si>
  <si>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</si>
  <si>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</si>
  <si>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</si>
  <si>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</si>
  <si>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</si>
  <si>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</si>
  <si>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</si>
  <si>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</si>
  <si>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</si>
  <si>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</si>
  <si>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</si>
  <si>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</si>
  <si>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</si>
  <si>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</si>
  <si>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</si>
  <si>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</si>
  <si>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</si>
  <si>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</si>
  <si>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</si>
  <si>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</si>
  <si>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</si>
  <si>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</si>
  <si>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</si>
  <si>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</si>
  <si>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</si>
  <si>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</si>
  <si>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</si>
  <si>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</si>
  <si>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</si>
  <si>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</si>
  <si>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</si>
  <si>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</si>
  <si>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</si>
  <si>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</si>
  <si>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</si>
  <si>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</si>
  <si>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</si>
  <si>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</si>
  <si>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</si>
  <si>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</si>
  <si>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</si>
  <si>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</si>
  <si>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</si>
  <si>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</si>
  <si>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</si>
  <si>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</si>
  <si>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</si>
  <si>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</si>
  <si>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</si>
  <si>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</si>
  <si>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</si>
  <si>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</si>
  <si>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</si>
  <si>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</si>
  <si>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</si>
  <si>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</si>
  <si>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</si>
  <si>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</si>
  <si>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</si>
  <si>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</si>
  <si>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</si>
  <si>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</si>
  <si>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</si>
  <si>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</si>
  <si>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</si>
  <si>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</si>
  <si>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</si>
  <si>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</si>
  <si>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</si>
  <si>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</si>
  <si>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</si>
  <si>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</si>
  <si>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</si>
  <si>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</si>
  <si>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</si>
  <si>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</si>
  <si>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</si>
  <si>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</si>
  <si>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</si>
  <si>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</si>
  <si>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</si>
  <si>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</si>
  <si>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</si>
  <si>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</si>
  <si>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</si>
  <si>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</si>
  <si>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</si>
  <si>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</si>
  <si>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</si>
  <si>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</si>
  <si>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</si>
  <si>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</si>
  <si>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</si>
  <si>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</si>
  <si>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</si>
  <si>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</si>
  <si>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</si>
  <si>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</si>
  <si>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</si>
  <si>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</si>
  <si>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</si>
  <si>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</si>
  <si>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</si>
  <si>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</si>
  <si>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</si>
  <si>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</si>
  <si>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</si>
  <si>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</si>
  <si>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</si>
  <si>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</si>
  <si>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</si>
  <si>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</si>
  <si>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</si>
  <si>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</si>
  <si>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</si>
  <si>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</si>
  <si>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</si>
  <si>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</si>
  <si>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</si>
  <si>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</si>
  <si>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</si>
  <si>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</si>
  <si>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</si>
  <si>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</si>
  <si>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</si>
  <si>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</si>
  <si>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</si>
  <si>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</si>
  <si>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</si>
  <si>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</si>
  <si>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</si>
  <si>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</si>
  <si>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</si>
  <si>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</si>
  <si>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</si>
  <si>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</si>
  <si>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</si>
  <si>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</si>
  <si>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</si>
  <si>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</si>
  <si>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</si>
  <si>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</si>
  <si>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</si>
  <si>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</si>
  <si>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</si>
  <si>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</si>
  <si>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</si>
  <si>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</si>
  <si>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</si>
  <si>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</si>
  <si>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</si>
  <si>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</si>
  <si>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</si>
  <si>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</si>
  <si>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</si>
  <si>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</si>
  <si>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</si>
  <si>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</si>
  <si>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</si>
  <si>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</si>
  <si>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</si>
  <si>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</si>
  <si>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</si>
  <si>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</si>
  <si>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</si>
  <si>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</si>
  <si>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</si>
  <si>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</si>
  <si>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</si>
  <si>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</si>
  <si>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</si>
  <si>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</si>
  <si>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</si>
  <si>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</si>
  <si>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</si>
  <si>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</si>
  <si>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</si>
  <si>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</si>
  <si>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</si>
  <si>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</si>
  <si>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</si>
  <si>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</si>
  <si>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</si>
  <si>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</si>
  <si>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</si>
  <si>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</si>
  <si>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</si>
  <si>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</si>
  <si>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</si>
  <si>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</si>
  <si>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</si>
  <si>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</si>
  <si>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</si>
  <si>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</si>
  <si>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</si>
  <si>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</si>
  <si>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</si>
  <si>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</si>
  <si>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</si>
  <si>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</si>
  <si>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</si>
  <si>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</si>
  <si>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</si>
  <si>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</si>
  <si>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</si>
  <si>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</si>
  <si>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</si>
  <si>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</si>
  <si>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</si>
  <si>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</si>
  <si>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</si>
  <si>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</si>
  <si>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</si>
  <si>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</si>
  <si>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</si>
  <si>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</si>
  <si>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</si>
  <si>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</si>
  <si>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</si>
  <si>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</si>
  <si>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</si>
  <si>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</si>
  <si>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</si>
  <si>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</si>
  <si>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</si>
  <si>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</si>
  <si>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</si>
  <si>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</si>
  <si>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</si>
  <si>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</si>
  <si>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</si>
  <si>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</si>
  <si>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</si>
  <si>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</si>
  <si>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</si>
  <si>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</si>
  <si>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</si>
  <si>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</si>
  <si>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</si>
  <si>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</si>
  <si>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</si>
  <si>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</si>
  <si>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</si>
  <si>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</si>
  <si>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</si>
  <si>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</si>
  <si>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</si>
  <si>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</si>
  <si>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</si>
  <si>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</si>
  <si>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</si>
  <si>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</si>
  <si>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</si>
  <si>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</si>
  <si>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</si>
  <si>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</si>
  <si>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</si>
  <si>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</si>
  <si>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</si>
  <si>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</si>
  <si>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</si>
  <si>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</si>
  <si>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</si>
  <si>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</si>
  <si>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</si>
  <si>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</si>
  <si>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</si>
  <si>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</si>
  <si>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</si>
  <si>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</si>
  <si>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</si>
  <si>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</si>
  <si>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</si>
  <si>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</si>
  <si>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</si>
  <si>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</si>
  <si>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</si>
  <si>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</si>
  <si>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</si>
  <si>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</si>
  <si>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</si>
  <si>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</si>
  <si>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</si>
  <si>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</si>
  <si>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</si>
  <si>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</si>
  <si>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</si>
  <si>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</si>
  <si>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</si>
  <si>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</si>
  <si>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</si>
  <si>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</si>
  <si>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</si>
  <si>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</si>
  <si>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</si>
  <si>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</si>
  <si>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</si>
  <si>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</si>
  <si>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</si>
  <si>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</si>
  <si>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</si>
  <si>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</si>
  <si>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</si>
  <si>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</si>
  <si>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</si>
  <si>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</si>
  <si>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</si>
  <si>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</si>
  <si>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</si>
  <si>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</si>
  <si>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</si>
  <si>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</si>
  <si>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</si>
  <si>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</si>
  <si>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</si>
  <si>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</si>
  <si>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</si>
  <si>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</si>
  <si>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</si>
  <si>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</si>
  <si>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</si>
  <si>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</si>
  <si>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</si>
  <si>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</si>
  <si>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</si>
  <si>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</si>
  <si>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</si>
  <si>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</si>
  <si>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</si>
  <si>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</si>
  <si>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</si>
  <si>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</si>
  <si>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</si>
  <si>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</si>
  <si>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</si>
  <si>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</si>
  <si>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</si>
  <si>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</si>
  <si>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</si>
  <si>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</si>
  <si>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</si>
  <si>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</si>
  <si>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</si>
  <si>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</si>
  <si>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</si>
  <si>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</si>
  <si>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</si>
  <si>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</si>
  <si>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</si>
  <si>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</si>
  <si>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</si>
  <si>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</si>
  <si>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</si>
  <si>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</si>
  <si>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</si>
  <si>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</si>
  <si>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</si>
  <si>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</si>
  <si>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</si>
  <si>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</si>
  <si>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</si>
  <si>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</si>
  <si>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</si>
  <si>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</si>
  <si>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</si>
  <si>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</si>
  <si>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</si>
  <si>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</si>
  <si>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</si>
  <si>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</si>
  <si>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</si>
  <si>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</si>
  <si>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</si>
  <si>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</si>
  <si>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</si>
  <si>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</si>
  <si>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</si>
  <si>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</si>
  <si>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</si>
  <si>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</si>
  <si>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</si>
  <si>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</si>
  <si>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</si>
  <si>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</si>
  <si>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</si>
  <si>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</si>
  <si>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</si>
  <si>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</si>
  <si>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</si>
  <si>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</si>
  <si>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</si>
  <si>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</si>
  <si>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</si>
  <si>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</si>
  <si>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</si>
  <si>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</si>
  <si>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</si>
  <si>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</si>
  <si>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</si>
  <si>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</si>
  <si>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</si>
  <si>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</si>
  <si>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</si>
  <si>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</si>
  <si>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</si>
  <si>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</si>
  <si>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</si>
  <si>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</si>
  <si>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</si>
  <si>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</si>
  <si>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</si>
  <si>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</si>
  <si>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</si>
  <si>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</si>
  <si>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</si>
  <si>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</si>
  <si>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</si>
  <si>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</si>
  <si>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</si>
  <si>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</si>
  <si>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</si>
  <si>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</si>
  <si>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</si>
  <si>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</si>
  <si>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</si>
  <si>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</si>
  <si>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</si>
  <si>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</si>
  <si>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</si>
  <si>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</si>
  <si>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</si>
  <si>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</si>
  <si>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</si>
  <si>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</si>
  <si>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</si>
  <si>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</si>
  <si>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</si>
  <si>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</si>
  <si>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</si>
  <si>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</si>
  <si>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</si>
  <si>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</si>
  <si>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</si>
  <si>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</si>
  <si>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</si>
  <si>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</si>
  <si>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</si>
  <si>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</si>
  <si>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</si>
  <si>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</si>
  <si>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</si>
  <si>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</si>
  <si>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</si>
  <si>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</si>
  <si>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</si>
  <si>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</si>
  <si>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</si>
  <si>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</si>
  <si>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</si>
  <si>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</si>
  <si>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</si>
  <si>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</si>
  <si>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</si>
  <si>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</si>
  <si>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</si>
  <si>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</si>
  <si>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</si>
  <si>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</si>
  <si>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</si>
  <si>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</si>
  <si>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</si>
  <si>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</si>
  <si>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</si>
  <si>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</si>
  <si>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</si>
  <si>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</si>
  <si>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</si>
  <si>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</si>
  <si>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</si>
  <si>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</si>
  <si>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</si>
  <si>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</si>
  <si>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</si>
  <si>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</si>
  <si>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</si>
  <si>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</si>
  <si>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</si>
  <si>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</si>
  <si>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</si>
  <si>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</si>
  <si>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</si>
  <si>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</si>
  <si>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</si>
  <si>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</si>
  <si>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</si>
  <si>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</si>
  <si>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</si>
  <si>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</si>
  <si>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</si>
  <si>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</si>
  <si>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</si>
  <si>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</si>
  <si>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</si>
  <si>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</si>
  <si>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</si>
  <si>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</si>
  <si>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</si>
  <si>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</si>
  <si>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</si>
  <si>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</si>
  <si>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</si>
  <si>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</si>
  <si>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</si>
  <si>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</si>
  <si>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</si>
  <si>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</si>
  <si>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</si>
  <si>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</si>
  <si>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</si>
  <si>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</si>
  <si>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</si>
  <si>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</si>
  <si>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</si>
  <si>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</si>
  <si>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</si>
  <si>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</si>
  <si>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</si>
  <si>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</si>
  <si>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</si>
  <si>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</si>
  <si>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</si>
  <si>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</si>
  <si>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</si>
  <si>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</si>
  <si>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</si>
  <si>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</si>
  <si>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</si>
  <si>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</si>
  <si>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</si>
  <si>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</si>
  <si>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</si>
  <si>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</si>
  <si>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</si>
  <si>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</si>
  <si>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</si>
  <si>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</si>
  <si>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</si>
  <si>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</si>
  <si>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</si>
  <si>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</si>
  <si>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</si>
  <si>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</si>
  <si>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</si>
  <si>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</si>
  <si>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</si>
  <si>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</si>
  <si>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</si>
  <si>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</si>
  <si>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</si>
  <si>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</si>
  <si>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</si>
  <si>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</si>
  <si>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</si>
  <si>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</si>
  <si>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</si>
  <si>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</si>
  <si>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</si>
  <si>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</si>
  <si>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</si>
  <si>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</si>
  <si>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</si>
  <si>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</si>
  <si>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</si>
  <si>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</si>
  <si>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</si>
  <si>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</si>
  <si>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</si>
  <si>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</si>
  <si>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</si>
  <si>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</si>
  <si>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</si>
  <si>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</si>
  <si>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</si>
  <si>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</si>
  <si>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</si>
  <si>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</si>
  <si>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</si>
  <si>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</si>
  <si>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</si>
  <si>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</si>
  <si>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</si>
  <si>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</si>
  <si>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</si>
  <si>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</si>
  <si>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</si>
  <si>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</si>
  <si>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</si>
  <si>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</si>
  <si>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</si>
  <si>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</si>
  <si>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</si>
  <si>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</si>
  <si>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</si>
  <si>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</si>
  <si>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</si>
  <si>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</si>
  <si>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</si>
  <si>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</si>
  <si>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</si>
  <si>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</si>
  <si>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</si>
  <si>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</si>
  <si>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</si>
  <si>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</si>
  <si>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</si>
  <si>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</si>
  <si>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</si>
  <si>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</si>
  <si>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</si>
  <si>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</si>
  <si>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</si>
  <si>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</si>
  <si>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</si>
  <si>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</si>
  <si>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</si>
  <si>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</si>
  <si>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</si>
  <si>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</si>
  <si>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</si>
  <si>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</si>
  <si>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</si>
  <si>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</si>
  <si>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</si>
  <si>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</si>
  <si>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</si>
  <si>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</si>
  <si>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</si>
  <si>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</si>
  <si>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</si>
  <si>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</si>
  <si>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</si>
  <si>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</si>
  <si>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</si>
  <si>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</si>
  <si>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</si>
  <si>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</si>
  <si>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</si>
  <si>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</si>
  <si>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</si>
  <si>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</si>
  <si>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</si>
  <si>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</si>
  <si>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</si>
  <si>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</si>
  <si>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</si>
  <si>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</si>
  <si>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</si>
  <si>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</si>
  <si>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</si>
  <si>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</si>
  <si>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</si>
  <si>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</si>
  <si>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</si>
  <si>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</si>
  <si>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</si>
  <si>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</si>
  <si>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</si>
  <si>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</si>
  <si>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</si>
  <si>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</si>
  <si>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</si>
  <si>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</si>
  <si>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</si>
  <si>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</si>
  <si>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</si>
  <si>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</si>
  <si>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</si>
  <si>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</si>
  <si>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</si>
  <si>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</si>
  <si>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</si>
  <si>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</si>
  <si>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</si>
  <si>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</si>
  <si>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</si>
  <si>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</si>
  <si>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</si>
  <si>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</si>
  <si>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</si>
  <si>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</si>
  <si>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</si>
  <si>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</si>
  <si>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</si>
  <si>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</si>
  <si>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</si>
  <si>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</si>
  <si>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</si>
  <si>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</si>
  <si>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</si>
  <si>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</si>
  <si>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</si>
  <si>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</si>
  <si>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</si>
  <si>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</si>
  <si>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</si>
  <si>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</si>
  <si>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</si>
  <si>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</si>
  <si>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</si>
  <si>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</si>
  <si>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</si>
  <si>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</si>
  <si>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</si>
  <si>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</si>
  <si>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</si>
  <si>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</si>
  <si>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</si>
  <si>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</si>
  <si>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</si>
  <si>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</si>
  <si>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</si>
  <si>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</si>
  <si>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</si>
  <si>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</si>
  <si>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</si>
  <si>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</si>
  <si>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</si>
  <si>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</si>
  <si>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</si>
  <si>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</si>
  <si>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</si>
  <si>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</si>
  <si>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</si>
  <si>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</si>
  <si>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</si>
  <si>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</si>
  <si>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</si>
  <si>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</si>
  <si>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</si>
  <si>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</si>
  <si>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</si>
  <si>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</si>
  <si>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</si>
  <si>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</si>
  <si>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</si>
  <si>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</si>
  <si>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</si>
  <si>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</si>
  <si>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</si>
  <si>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</si>
  <si>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</si>
  <si>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</si>
  <si>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</si>
  <si>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</si>
  <si>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</si>
  <si>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</si>
  <si>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</si>
  <si>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</si>
  <si>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</si>
  <si>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</si>
  <si>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</si>
  <si>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</si>
  <si>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</si>
  <si>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</si>
  <si>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</si>
  <si>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</si>
  <si>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</si>
  <si>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</si>
  <si>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</si>
  <si>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</si>
  <si>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</si>
  <si>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</si>
  <si>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</si>
  <si>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</si>
  <si>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</si>
  <si>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</si>
  <si>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</si>
  <si>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</si>
  <si>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</si>
  <si>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</si>
  <si>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</si>
  <si>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</si>
  <si>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</si>
  <si>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</si>
  <si>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</si>
  <si>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</si>
  <si>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</si>
  <si>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</si>
  <si>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</si>
  <si>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</si>
  <si>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</si>
  <si>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</si>
  <si>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</si>
  <si>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</si>
  <si>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</si>
  <si>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</si>
  <si>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</si>
  <si>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</si>
  <si>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</si>
  <si>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</si>
  <si>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</si>
  <si>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</si>
  <si>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</si>
  <si>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</si>
  <si>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</si>
  <si>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</si>
  <si>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</si>
  <si>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</si>
  <si>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</si>
  <si>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</si>
  <si>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</si>
  <si>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</si>
  <si>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</si>
  <si>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</si>
  <si>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</si>
  <si>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</si>
  <si>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</si>
  <si>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</si>
  <si>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</si>
  <si>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</si>
  <si>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</si>
  <si>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</si>
  <si>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</si>
  <si>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</si>
  <si>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</si>
  <si>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</si>
  <si>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</si>
  <si>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</si>
  <si>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</si>
  <si>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</si>
  <si>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</si>
  <si>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</si>
  <si>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</si>
  <si>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</si>
  <si>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</si>
  <si>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</si>
  <si>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</si>
  <si>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</si>
  <si>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</si>
  <si>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</si>
  <si>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</si>
  <si>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</si>
  <si>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</si>
  <si>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</si>
  <si>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</si>
  <si>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</si>
  <si>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</si>
  <si>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</si>
  <si>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</si>
  <si>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</si>
  <si>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</si>
  <si>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</si>
  <si>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</si>
  <si>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</si>
  <si>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</si>
  <si>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</si>
  <si>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</si>
  <si>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</si>
  <si>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</si>
  <si>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</si>
  <si>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</si>
  <si>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</si>
  <si>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</si>
  <si>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</si>
  <si>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</si>
  <si>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</si>
  <si>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</si>
  <si>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</si>
  <si>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</si>
  <si>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</si>
  <si>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</si>
  <si>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</si>
  <si>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</si>
  <si>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</si>
  <si>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</si>
  <si>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</si>
  <si>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</si>
  <si>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</si>
  <si>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</si>
  <si>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</si>
  <si>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</si>
  <si>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</si>
  <si>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</si>
  <si>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</si>
  <si>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</si>
  <si>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</si>
  <si>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</si>
  <si>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</si>
  <si>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</si>
  <si>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</si>
  <si>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</si>
  <si>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</si>
  <si>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</si>
  <si>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</si>
  <si>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</si>
  <si>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</si>
  <si>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</si>
  <si>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</si>
  <si>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</si>
  <si>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</si>
  <si>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</si>
  <si>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</si>
  <si>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</si>
  <si>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</si>
  <si>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</si>
  <si>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</si>
  <si>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</si>
  <si>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</si>
  <si>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</si>
  <si>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</si>
  <si>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</si>
  <si>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</si>
  <si>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</si>
  <si>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</si>
  <si>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</si>
  <si>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</si>
  <si>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</si>
  <si>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</si>
  <si>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</si>
  <si>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</si>
  <si>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</si>
  <si>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</si>
  <si>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</si>
  <si>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</si>
  <si>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</si>
  <si>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</si>
  <si>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</si>
  <si>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</si>
  <si>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</si>
  <si>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</si>
  <si>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</si>
  <si>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</si>
  <si>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</si>
  <si>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</si>
  <si>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</si>
  <si>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</si>
  <si>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</si>
  <si>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</si>
  <si>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</si>
  <si>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</si>
  <si>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</si>
  <si>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</si>
  <si>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</si>
  <si>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</si>
  <si>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</si>
  <si>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</si>
  <si>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</si>
  <si>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</si>
  <si>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</si>
  <si>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</si>
  <si>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</si>
  <si>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</si>
  <si>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</si>
  <si>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</si>
  <si>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</si>
  <si>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</si>
  <si>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</si>
  <si>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</si>
  <si>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</si>
  <si>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</si>
  <si>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</si>
  <si>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</si>
  <si>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</si>
  <si>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</si>
  <si>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</si>
  <si>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</si>
  <si>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</si>
  <si>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</si>
  <si>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</si>
  <si>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</si>
  <si>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</si>
  <si>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</si>
  <si>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</si>
  <si>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</si>
  <si>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</si>
  <si>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</si>
  <si>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</si>
  <si>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</si>
  <si>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</si>
  <si>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</si>
  <si>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</si>
  <si>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</si>
  <si>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</si>
  <si>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</si>
  <si>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</si>
  <si>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</si>
  <si>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</si>
  <si>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</si>
  <si>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</si>
  <si>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</si>
  <si>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</si>
  <si>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</si>
  <si>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</si>
  <si>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</si>
  <si>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</si>
  <si>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</si>
  <si>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</si>
  <si>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</si>
  <si>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</si>
  <si>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</si>
  <si>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</si>
  <si>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</si>
  <si>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</si>
  <si>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</si>
  <si>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</si>
  <si>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</si>
  <si>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</si>
  <si>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</si>
  <si>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</si>
  <si>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</si>
  <si>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</si>
  <si>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</si>
  <si>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</si>
  <si>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</si>
  <si>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</si>
  <si>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</si>
  <si>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</si>
  <si>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</si>
  <si>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</si>
  <si>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</si>
  <si>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</si>
  <si>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</si>
  <si>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</si>
  <si>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</si>
  <si>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</si>
  <si>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</si>
  <si>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</si>
  <si>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</si>
  <si>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</si>
  <si>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</si>
  <si>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</si>
  <si>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</si>
  <si>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</si>
  <si>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</si>
  <si>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</si>
  <si>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</si>
  <si>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</si>
  <si>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</si>
  <si>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</si>
  <si>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</si>
  <si>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</si>
  <si>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</si>
  <si>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</si>
  <si>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</si>
  <si>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</si>
  <si>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</si>
  <si>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</si>
  <si>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</si>
  <si>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</si>
  <si>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</si>
  <si>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</si>
  <si>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</si>
  <si>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</si>
  <si>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</si>
  <si>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</si>
  <si>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</si>
  <si>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</si>
  <si>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</si>
  <si>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</si>
  <si>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</si>
  <si>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</si>
  <si>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</si>
  <si>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</si>
  <si>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</si>
  <si>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</si>
  <si>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</si>
  <si>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</si>
  <si>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</si>
  <si>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</si>
  <si>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</si>
  <si>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</si>
  <si>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</si>
  <si>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</si>
  <si>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</si>
  <si>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</si>
  <si>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</si>
  <si>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</si>
  <si>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</si>
  <si>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</si>
  <si>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</si>
  <si>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</si>
  <si>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</si>
  <si>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</si>
  <si>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</si>
  <si>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</si>
  <si>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</si>
  <si>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</si>
  <si>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</si>
  <si>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</si>
  <si>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</si>
  <si>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</si>
  <si>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</si>
  <si>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</si>
  <si>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</si>
  <si>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</si>
  <si>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</si>
  <si>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</si>
  <si>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</si>
  <si>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</si>
  <si>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</si>
  <si>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</si>
  <si>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</si>
  <si>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</si>
  <si>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</si>
  <si>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</si>
  <si>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</si>
  <si>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</si>
  <si>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</si>
  <si>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</si>
  <si>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</si>
  <si>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</si>
  <si>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</si>
  <si>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</si>
  <si>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</si>
  <si>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</si>
  <si>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</si>
  <si>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</si>
  <si>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</si>
  <si>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</si>
  <si>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</si>
  <si>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</si>
  <si>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</si>
  <si>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</si>
  <si>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</si>
  <si>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</si>
  <si>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</si>
  <si>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</si>
  <si>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</si>
  <si>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</si>
  <si>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</si>
  <si>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</si>
  <si>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</si>
  <si>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</si>
  <si>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</si>
  <si>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</si>
  <si>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</si>
  <si>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</si>
  <si>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</si>
  <si>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</si>
  <si>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</si>
  <si>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</si>
  <si>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</si>
  <si>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</si>
  <si>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</si>
  <si>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</si>
  <si>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</si>
  <si>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</si>
  <si>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</si>
  <si>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</si>
  <si>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</si>
  <si>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</si>
  <si>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</si>
  <si>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</si>
  <si>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</si>
  <si>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</si>
  <si>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</si>
  <si>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</si>
  <si>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</si>
  <si>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</si>
  <si>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</si>
  <si>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</si>
  <si>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</si>
  <si>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</si>
  <si>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</si>
  <si>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</si>
  <si>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</si>
  <si>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</si>
  <si>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</si>
  <si>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</si>
  <si>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</si>
  <si>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</si>
  <si>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</si>
  <si>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</si>
  <si>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</si>
  <si>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</si>
  <si>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</si>
  <si>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</si>
  <si>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</si>
  <si>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</si>
  <si>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</si>
  <si>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</si>
  <si>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</si>
  <si>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</si>
  <si>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</si>
  <si>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</si>
  <si>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</si>
  <si>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</si>
  <si>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</si>
  <si>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</si>
  <si>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</si>
  <si>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</si>
  <si>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</si>
  <si>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</si>
  <si>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</si>
  <si>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</si>
  <si>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</si>
  <si>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</si>
  <si>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</si>
  <si>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</si>
  <si>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</si>
  <si>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</si>
  <si>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</si>
  <si>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</si>
  <si>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</si>
  <si>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</si>
  <si>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</si>
  <si>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</si>
  <si>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</si>
  <si>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</si>
  <si>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</si>
  <si>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</si>
  <si>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</si>
  <si>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</si>
  <si>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</si>
  <si>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</si>
  <si>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</si>
  <si>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</si>
  <si>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</si>
  <si>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</si>
  <si>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</si>
  <si>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</si>
  <si>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</si>
  <si>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</si>
  <si>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</si>
  <si>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</si>
  <si>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</si>
  <si>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</si>
  <si>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</si>
  <si>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</si>
  <si>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</si>
  <si>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</si>
  <si>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</si>
  <si>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</si>
  <si>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</si>
  <si>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</si>
  <si>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</si>
  <si>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</si>
  <si>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</si>
  <si>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</si>
  <si>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</si>
  <si>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</si>
  <si>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</si>
  <si>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</si>
  <si>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</si>
  <si>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</si>
  <si>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</si>
  <si>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</si>
  <si>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</si>
  <si>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</si>
  <si>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</si>
  <si>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</si>
  <si>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</si>
  <si>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</si>
  <si>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</si>
  <si>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</si>
  <si>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</si>
  <si>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</si>
  <si>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</si>
  <si>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</si>
  <si>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</si>
  <si>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</si>
  <si>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</si>
  <si>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</si>
  <si>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</si>
  <si>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</si>
  <si>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</si>
  <si>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</si>
  <si>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</si>
  <si>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</si>
  <si>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</si>
  <si>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</si>
  <si>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</si>
  <si>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</si>
  <si>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</si>
  <si>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</si>
  <si>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</si>
  <si>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</si>
  <si>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</si>
  <si>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</si>
  <si>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</si>
  <si>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</si>
  <si>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</si>
  <si>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</si>
  <si>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</si>
  <si>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</si>
  <si>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</si>
  <si>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</si>
  <si>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</si>
  <si>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</si>
  <si>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</si>
  <si>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</si>
  <si>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</si>
  <si>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</si>
  <si>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</si>
  <si>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</si>
  <si>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</si>
  <si>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</si>
  <si>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</si>
  <si>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</si>
  <si>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</si>
  <si>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</si>
  <si>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</si>
  <si>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</si>
  <si>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</si>
  <si>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</si>
  <si>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</si>
  <si>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</si>
  <si>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</si>
  <si>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</si>
  <si>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</si>
  <si>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</si>
  <si>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</si>
  <si>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</si>
  <si>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</si>
  <si>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</si>
  <si>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</si>
  <si>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</si>
  <si>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</si>
  <si>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</si>
  <si>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</si>
  <si>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</si>
  <si>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</si>
  <si>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</si>
  <si>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</si>
  <si>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</si>
  <si>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</si>
  <si>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</si>
  <si>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</si>
  <si>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</si>
  <si>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</si>
  <si>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</si>
  <si>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</si>
  <si>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</si>
  <si>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</si>
  <si>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</si>
  <si>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</si>
  <si>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</si>
  <si>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</si>
  <si>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</si>
  <si>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</si>
  <si>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</si>
  <si>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</si>
  <si>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</si>
  <si>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</si>
  <si>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</si>
  <si>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</si>
  <si>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</si>
  <si>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</si>
  <si>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</si>
  <si>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</si>
  <si>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</si>
  <si>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</si>
  <si>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</si>
  <si>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</si>
  <si>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</si>
  <si>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</si>
  <si>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</si>
  <si>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</si>
  <si>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</si>
  <si>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</si>
  <si>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</si>
  <si>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</si>
  <si>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</si>
  <si>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</si>
  <si>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</si>
  <si>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</si>
  <si>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</si>
  <si>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</si>
  <si>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</si>
  <si>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</si>
  <si>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</si>
  <si>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</si>
  <si>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</si>
  <si>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</si>
  <si>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</si>
  <si>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</si>
  <si>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</si>
  <si>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</si>
  <si>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</si>
  <si>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</si>
  <si>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</si>
  <si>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</si>
  <si>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</si>
  <si>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</si>
  <si>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</si>
  <si>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</si>
  <si>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</si>
  <si>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</si>
  <si>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</si>
  <si>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</si>
  <si>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</si>
  <si>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</si>
  <si>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</si>
  <si>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</si>
  <si>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</si>
  <si>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</si>
  <si>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</si>
  <si>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</si>
  <si>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</si>
  <si>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</si>
  <si>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</si>
  <si>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</si>
  <si>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</si>
  <si>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</si>
  <si>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</si>
  <si>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</si>
  <si>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</si>
  <si>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</si>
  <si>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</si>
  <si>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</si>
  <si>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</si>
  <si>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</si>
  <si>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</si>
  <si>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</si>
  <si>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</si>
  <si>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</si>
  <si>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</si>
  <si>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</si>
  <si>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</si>
  <si>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</si>
  <si>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</si>
  <si>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</si>
  <si>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</si>
  <si>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</si>
  <si>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</si>
  <si>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</si>
  <si>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</si>
  <si>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</si>
  <si>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</si>
  <si>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</si>
  <si>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</si>
  <si>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</si>
  <si>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</si>
  <si>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</si>
  <si>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</si>
  <si>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</si>
  <si>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</si>
  <si>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</si>
  <si>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</si>
  <si>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</si>
  <si>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</si>
  <si>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</si>
  <si>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</si>
  <si>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</si>
  <si>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</si>
  <si>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</si>
  <si>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</si>
  <si>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</si>
  <si>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</si>
  <si>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</si>
  <si>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</si>
  <si>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</si>
  <si>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</si>
  <si>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</si>
  <si>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</si>
  <si>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</si>
  <si>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</si>
  <si>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</si>
  <si>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</si>
  <si>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</si>
  <si>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</si>
  <si>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</si>
  <si>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</si>
  <si>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</si>
  <si>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</si>
  <si>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</si>
  <si>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</si>
  <si>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</si>
  <si>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</si>
  <si>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</si>
  <si>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</si>
  <si>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</si>
  <si>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</si>
  <si>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</si>
  <si>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</si>
  <si>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</si>
  <si>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</si>
  <si>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</si>
  <si>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</si>
  <si>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</si>
  <si>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</si>
  <si>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</si>
  <si>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</si>
  <si>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</si>
  <si>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</si>
  <si>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</si>
  <si>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</si>
  <si>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</si>
  <si>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</si>
  <si>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</si>
  <si>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</si>
  <si>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</si>
  <si>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</si>
  <si>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</si>
  <si>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</si>
  <si>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</si>
  <si>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</si>
  <si>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</si>
  <si>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</si>
  <si>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</si>
  <si>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</si>
  <si>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</si>
  <si>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</si>
  <si>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</si>
  <si>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</si>
  <si>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</si>
  <si>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</si>
  <si>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</si>
  <si>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</si>
  <si>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</si>
  <si>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</si>
  <si>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</si>
  <si>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</si>
  <si>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</si>
  <si>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</si>
  <si>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</si>
  <si>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</si>
  <si>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</si>
  <si>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</si>
  <si>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</si>
  <si>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</si>
  <si>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</si>
  <si>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</si>
  <si>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</si>
  <si>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</si>
  <si>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</si>
  <si>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</si>
  <si>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</si>
  <si>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</si>
  <si>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</si>
  <si>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</si>
  <si>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</si>
  <si>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</si>
  <si>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</si>
  <si>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</si>
  <si>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</si>
  <si>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</si>
  <si>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</si>
  <si>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</si>
  <si>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</si>
  <si>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</si>
  <si>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</si>
  <si>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</si>
  <si>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</si>
  <si>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</si>
  <si>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</si>
  <si>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</si>
  <si>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</si>
  <si>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</si>
  <si>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</si>
  <si>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</si>
  <si>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</si>
  <si>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</si>
  <si>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</si>
  <si>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</si>
  <si>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</si>
  <si>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</si>
  <si>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</si>
  <si>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</si>
  <si>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</si>
  <si>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</si>
  <si>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</si>
  <si>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</si>
  <si>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</si>
  <si>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</si>
  <si>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</si>
  <si>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</si>
  <si>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</si>
  <si>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</si>
  <si>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</si>
  <si>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</si>
  <si>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</si>
  <si>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</si>
  <si>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</si>
  <si>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</si>
  <si>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</si>
  <si>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</si>
  <si>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</si>
  <si>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</si>
  <si>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</si>
  <si>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</si>
  <si>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</si>
  <si>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</si>
  <si>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</si>
  <si>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</si>
  <si>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</si>
  <si>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</si>
  <si>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</si>
  <si>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</si>
  <si>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</si>
  <si>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</si>
  <si>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</si>
  <si>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</si>
  <si>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</si>
  <si>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</si>
  <si>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</si>
  <si>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</si>
  <si>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</si>
  <si>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</si>
  <si>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</si>
  <si>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</si>
  <si>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</si>
  <si>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</si>
  <si>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</si>
  <si>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</si>
  <si>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</si>
  <si>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</si>
  <si>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</si>
  <si>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</si>
  <si>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</si>
  <si>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</si>
  <si>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</si>
  <si>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</si>
  <si>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</si>
  <si>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</si>
  <si>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</si>
  <si>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</si>
  <si>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</si>
  <si>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</si>
  <si>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</si>
  <si>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</si>
  <si>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</si>
  <si>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</si>
  <si>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</si>
  <si>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</si>
  <si>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</si>
  <si>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</si>
  <si>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</si>
  <si>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</si>
  <si>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</si>
  <si>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</si>
  <si>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</si>
  <si>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</si>
  <si>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</si>
  <si>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</si>
  <si>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</si>
  <si>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</si>
  <si>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</si>
  <si>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</si>
  <si>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</si>
  <si>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</si>
  <si>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</si>
  <si>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</si>
  <si>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</si>
  <si>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</si>
  <si>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</si>
  <si>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</si>
  <si>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</si>
  <si>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</si>
  <si>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</si>
  <si>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</si>
  <si>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</si>
  <si>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</si>
  <si>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</si>
  <si>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</si>
  <si>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</si>
  <si>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</si>
  <si>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</si>
  <si>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</si>
  <si>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</si>
  <si>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</si>
  <si>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</si>
  <si>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</si>
  <si>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</si>
  <si>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</si>
  <si>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</si>
  <si>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</si>
  <si>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</si>
  <si>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</si>
  <si>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</si>
  <si>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</si>
  <si>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</si>
  <si>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</si>
  <si>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</si>
  <si>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</si>
  <si>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</si>
  <si>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</si>
  <si>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</si>
  <si>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</si>
  <si>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</si>
  <si>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</si>
  <si>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</si>
  <si>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</si>
  <si>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</si>
  <si>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</si>
  <si>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</si>
  <si>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</si>
  <si>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</si>
  <si>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</si>
  <si>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</si>
  <si>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</si>
  <si>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</si>
  <si>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</si>
  <si>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</si>
  <si>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</si>
  <si>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</si>
  <si>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</si>
  <si>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</si>
  <si>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</si>
  <si>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</si>
  <si>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</si>
  <si>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</si>
  <si>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</si>
  <si>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</si>
  <si>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</si>
  <si>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</si>
  <si>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</si>
  <si>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</si>
  <si>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</si>
  <si>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</si>
  <si>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</si>
  <si>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</si>
  <si>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</si>
  <si>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</si>
  <si>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</si>
  <si>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</si>
  <si>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</si>
  <si>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</si>
  <si>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</si>
  <si>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</si>
  <si>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</si>
  <si>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</si>
  <si>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</si>
  <si>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</si>
  <si>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</si>
  <si>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</si>
  <si>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</si>
  <si>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</si>
  <si>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</si>
  <si>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</si>
  <si>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</si>
  <si>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</si>
  <si>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</si>
  <si>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</si>
  <si>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</si>
  <si>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</si>
  <si>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</si>
  <si>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</si>
  <si>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</si>
  <si>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</si>
  <si>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</si>
  <si>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</si>
  <si>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</si>
  <si>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</si>
  <si>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石川　裕一郎</t>
    <rPh sb="0" eb="2">
      <t>イシカワ</t>
    </rPh>
    <rPh sb="3" eb="6">
      <t>ユウイチロウ</t>
    </rPh>
    <phoneticPr fontId="1"/>
  </si>
  <si>
    <t>２　法人</t>
  </si>
  <si>
    <t>１　社会福祉法人（社協以外）</t>
  </si>
  <si>
    <t>しゃかいふくしほうじん　いっとうかい</t>
    <phoneticPr fontId="1"/>
  </si>
  <si>
    <t>社会福祉法人　一燈会</t>
    <rPh sb="0" eb="6">
      <t>シャカイフクシホウジン</t>
    </rPh>
    <rPh sb="7" eb="10">
      <t>イットウカイ</t>
    </rPh>
    <phoneticPr fontId="1"/>
  </si>
  <si>
    <t>7021005006775</t>
    <phoneticPr fontId="1"/>
  </si>
  <si>
    <t>神奈川県中郡二宮町一色1435-1</t>
    <rPh sb="0" eb="4">
      <t>カナガワケン</t>
    </rPh>
    <rPh sb="4" eb="6">
      <t>ナカグン</t>
    </rPh>
    <rPh sb="6" eb="9">
      <t>ニノミヤマチ</t>
    </rPh>
    <rPh sb="9" eb="11">
      <t>イッシキ</t>
    </rPh>
    <phoneticPr fontId="1"/>
  </si>
  <si>
    <t>0463</t>
    <phoneticPr fontId="1"/>
  </si>
  <si>
    <t>73</t>
    <phoneticPr fontId="1"/>
  </si>
  <si>
    <t>3373</t>
    <phoneticPr fontId="1"/>
  </si>
  <si>
    <t>3375</t>
    <phoneticPr fontId="1"/>
  </si>
  <si>
    <t>info</t>
    <phoneticPr fontId="1"/>
  </si>
  <si>
    <t>ittokai.or.jp</t>
    <phoneticPr fontId="1"/>
  </si>
  <si>
    <t>http://</t>
  </si>
  <si>
    <t>www.ittokai.or.jp</t>
    <phoneticPr fontId="1"/>
  </si>
  <si>
    <t>山室　淳</t>
    <rPh sb="0" eb="2">
      <t>ヤマムロ</t>
    </rPh>
    <rPh sb="3" eb="4">
      <t>アツシ</t>
    </rPh>
    <phoneticPr fontId="1"/>
  </si>
  <si>
    <t>理事長</t>
    <rPh sb="0" eb="3">
      <t>リジチョウ</t>
    </rPh>
    <phoneticPr fontId="1"/>
  </si>
  <si>
    <t>ざ・ぷらいむとうあん</t>
    <phoneticPr fontId="1"/>
  </si>
  <si>
    <t>ザ・プライム燈庵</t>
    <rPh sb="6" eb="8">
      <t>トウアン</t>
    </rPh>
    <phoneticPr fontId="1"/>
  </si>
  <si>
    <t>神奈川県足柄上郡開成町みなみ5-5-10</t>
    <rPh sb="0" eb="4">
      <t>カナガワケン</t>
    </rPh>
    <rPh sb="4" eb="8">
      <t>アシガラカミグン</t>
    </rPh>
    <rPh sb="8" eb="11">
      <t>カイセイマチ</t>
    </rPh>
    <phoneticPr fontId="1"/>
  </si>
  <si>
    <t>サウスマーク　4・5階</t>
    <rPh sb="10" eb="11">
      <t>カイ</t>
    </rPh>
    <phoneticPr fontId="1"/>
  </si>
  <si>
    <t>開成</t>
    <rPh sb="0" eb="2">
      <t>カイセイ</t>
    </rPh>
    <phoneticPr fontId="1"/>
  </si>
  <si>
    <t>小田急線　開成駅下車徒歩１０分</t>
    <rPh sb="0" eb="4">
      <t>オダキュウセン</t>
    </rPh>
    <rPh sb="5" eb="8">
      <t>カイセイエキ</t>
    </rPh>
    <rPh sb="8" eb="10">
      <t>ゲシャ</t>
    </rPh>
    <rPh sb="10" eb="12">
      <t>トホ</t>
    </rPh>
    <rPh sb="14" eb="15">
      <t>フン</t>
    </rPh>
    <phoneticPr fontId="1"/>
  </si>
  <si>
    <t>0465</t>
    <phoneticPr fontId="1"/>
  </si>
  <si>
    <t>85</t>
    <phoneticPr fontId="1"/>
  </si>
  <si>
    <t>0281</t>
    <phoneticPr fontId="1"/>
  </si>
  <si>
    <t>0283</t>
    <phoneticPr fontId="1"/>
  </si>
  <si>
    <t>the-prime.touan</t>
    <phoneticPr fontId="1"/>
  </si>
  <si>
    <t>https://</t>
  </si>
  <si>
    <t>southmark.jp/</t>
    <phoneticPr fontId="1"/>
  </si>
  <si>
    <t>１　介護付（一般型特定施設入居者生活介護を提供する場合）</t>
  </si>
  <si>
    <t>1471401099</t>
    <phoneticPr fontId="1"/>
  </si>
  <si>
    <t>神奈川県</t>
    <rPh sb="0" eb="4">
      <t>カナガワケン</t>
    </rPh>
    <phoneticPr fontId="1"/>
  </si>
  <si>
    <t>１　事業者が自ら所有する土地</t>
  </si>
  <si>
    <t>１　耐火建築物</t>
  </si>
  <si>
    <t>２　鉄骨造</t>
  </si>
  <si>
    <t>１　事業者が自ら所有する建物</t>
  </si>
  <si>
    <t>１　全室個室（縁故者個室含む）</t>
  </si>
  <si>
    <t>一般浴</t>
    <rPh sb="0" eb="3">
      <t>イッパンヨク</t>
    </rPh>
    <phoneticPr fontId="1"/>
  </si>
  <si>
    <t>１　あり</t>
  </si>
  <si>
    <t>２　あり（ストレッチャー対応）</t>
  </si>
  <si>
    <t>１　全ての居室あり</t>
  </si>
  <si>
    <t>１　全ての便所あり</t>
  </si>
  <si>
    <t>３　なし</t>
  </si>
  <si>
    <t>脱衣所</t>
    <rPh sb="0" eb="3">
      <t>ダツイジョ</t>
    </rPh>
    <phoneticPr fontId="1"/>
  </si>
  <si>
    <t>「生きがいある人生に、挑む」という企業理念を掲げ、専門性とチームワークで、お客様一人ひとりにとっての「自己実現の姿」を考え、それぞれの生活に満足と安心を提供する。</t>
    <rPh sb="1" eb="2">
      <t>イ</t>
    </rPh>
    <rPh sb="7" eb="9">
      <t>ジンセイ</t>
    </rPh>
    <rPh sb="11" eb="12">
      <t>イド</t>
    </rPh>
    <rPh sb="17" eb="21">
      <t>キギョウリネン</t>
    </rPh>
    <rPh sb="22" eb="23">
      <t>カカ</t>
    </rPh>
    <rPh sb="25" eb="28">
      <t>センモンセイ</t>
    </rPh>
    <rPh sb="38" eb="40">
      <t>キャクサマ</t>
    </rPh>
    <rPh sb="40" eb="42">
      <t>ヒトリ</t>
    </rPh>
    <rPh sb="51" eb="53">
      <t>ジコ</t>
    </rPh>
    <rPh sb="53" eb="55">
      <t>ジツゲン</t>
    </rPh>
    <rPh sb="56" eb="57">
      <t>スガタ</t>
    </rPh>
    <rPh sb="59" eb="60">
      <t>カンガ</t>
    </rPh>
    <rPh sb="67" eb="69">
      <t>セイカツ</t>
    </rPh>
    <rPh sb="70" eb="72">
      <t>マンゾク</t>
    </rPh>
    <rPh sb="73" eb="75">
      <t>アンシン</t>
    </rPh>
    <rPh sb="76" eb="78">
      <t>テイキョウ</t>
    </rPh>
    <phoneticPr fontId="1"/>
  </si>
  <si>
    <t>『ザ・プライム燈庵』では、一燈会理念である「生きがいある人生に、挑む」を実践し、お客様の日常生活上の支援ならびに、多様性のあるリハビリの提供を強化し、それぞれの人生が豊かなものとなるよう、他職種連携のもとサービスを提供する。</t>
    <rPh sb="7" eb="9">
      <t>トウアン</t>
    </rPh>
    <rPh sb="13" eb="16">
      <t>イットウカイ</t>
    </rPh>
    <rPh sb="16" eb="18">
      <t>リネン</t>
    </rPh>
    <rPh sb="22" eb="23">
      <t>イ</t>
    </rPh>
    <rPh sb="28" eb="30">
      <t>ジンセイ</t>
    </rPh>
    <rPh sb="32" eb="33">
      <t>イド</t>
    </rPh>
    <rPh sb="36" eb="38">
      <t>ジッセン</t>
    </rPh>
    <rPh sb="41" eb="43">
      <t>キャクサマ</t>
    </rPh>
    <rPh sb="44" eb="46">
      <t>ニチジョウ</t>
    </rPh>
    <rPh sb="46" eb="49">
      <t>セイカツジョウ</t>
    </rPh>
    <rPh sb="50" eb="52">
      <t>シエン</t>
    </rPh>
    <rPh sb="57" eb="60">
      <t>タヨウセイ</t>
    </rPh>
    <rPh sb="68" eb="70">
      <t>テイキョウ</t>
    </rPh>
    <rPh sb="71" eb="73">
      <t>キョウカ</t>
    </rPh>
    <rPh sb="80" eb="82">
      <t>ジンセイ</t>
    </rPh>
    <rPh sb="83" eb="84">
      <t>ユタカ</t>
    </rPh>
    <rPh sb="94" eb="97">
      <t>タショクシュ</t>
    </rPh>
    <rPh sb="97" eb="99">
      <t>レンケイ</t>
    </rPh>
    <rPh sb="107" eb="109">
      <t>テイキョウ</t>
    </rPh>
    <phoneticPr fontId="1"/>
  </si>
  <si>
    <t>１　自ら実施</t>
  </si>
  <si>
    <t>２　委託</t>
  </si>
  <si>
    <t>２　なし</t>
  </si>
  <si>
    <t>○</t>
  </si>
  <si>
    <t>あじさい内視鏡クリニック</t>
    <rPh sb="4" eb="7">
      <t>ナイシキョウ</t>
    </rPh>
    <phoneticPr fontId="1"/>
  </si>
  <si>
    <t>神奈川県足柄上郡開成町みなみ5-4-17</t>
    <rPh sb="0" eb="4">
      <t>カナガワケン</t>
    </rPh>
    <rPh sb="4" eb="8">
      <t>アシガラカミグン</t>
    </rPh>
    <rPh sb="8" eb="11">
      <t>カイセイマチ</t>
    </rPh>
    <phoneticPr fontId="1"/>
  </si>
  <si>
    <t>内科、消化器内科、内視鏡検査</t>
    <rPh sb="0" eb="2">
      <t>ナイカ</t>
    </rPh>
    <rPh sb="3" eb="8">
      <t>ショウカキナイカ</t>
    </rPh>
    <rPh sb="9" eb="12">
      <t>ナイシキョウ</t>
    </rPh>
    <rPh sb="12" eb="14">
      <t>ケンサ</t>
    </rPh>
    <phoneticPr fontId="1"/>
  </si>
  <si>
    <t>グレースデンタルメディカルクリニック小田原</t>
    <rPh sb="18" eb="21">
      <t>オダワラ</t>
    </rPh>
    <phoneticPr fontId="1"/>
  </si>
  <si>
    <t>神奈川県小田原市栄町2丁目8-39　魚がしビル2階</t>
    <rPh sb="0" eb="4">
      <t>カナガワケン</t>
    </rPh>
    <rPh sb="4" eb="8">
      <t>オダワラシ</t>
    </rPh>
    <rPh sb="8" eb="10">
      <t>サカエチョウ</t>
    </rPh>
    <rPh sb="11" eb="13">
      <t>チョウメ</t>
    </rPh>
    <rPh sb="18" eb="19">
      <t>サカナ</t>
    </rPh>
    <rPh sb="24" eb="25">
      <t>カイ</t>
    </rPh>
    <phoneticPr fontId="1"/>
  </si>
  <si>
    <t>内科、精神科</t>
    <rPh sb="0" eb="2">
      <t>ナイカ</t>
    </rPh>
    <rPh sb="3" eb="6">
      <t>セイシンカ</t>
    </rPh>
    <phoneticPr fontId="1"/>
  </si>
  <si>
    <t>内科</t>
    <rPh sb="0" eb="2">
      <t>ナイカ</t>
    </rPh>
    <phoneticPr fontId="1"/>
  </si>
  <si>
    <t>あじさい歯科クリニック</t>
    <rPh sb="4" eb="6">
      <t>シカ</t>
    </rPh>
    <phoneticPr fontId="1"/>
  </si>
  <si>
    <t>神奈川県足柄上郡開成町延沢695-1　1階-5号室</t>
    <rPh sb="0" eb="4">
      <t>カナガワケン</t>
    </rPh>
    <rPh sb="4" eb="8">
      <t>アシガラカミグン</t>
    </rPh>
    <rPh sb="8" eb="11">
      <t>カイセイマチ</t>
    </rPh>
    <rPh sb="11" eb="13">
      <t>ノブサワ</t>
    </rPh>
    <rPh sb="20" eb="21">
      <t>カイ</t>
    </rPh>
    <rPh sb="23" eb="25">
      <t>ゴウシツ</t>
    </rPh>
    <phoneticPr fontId="1"/>
  </si>
  <si>
    <t>歯科、訪問歯科</t>
    <rPh sb="0" eb="2">
      <t>シカ</t>
    </rPh>
    <rPh sb="3" eb="5">
      <t>ホウモン</t>
    </rPh>
    <rPh sb="5" eb="7">
      <t>シカ</t>
    </rPh>
    <phoneticPr fontId="1"/>
  </si>
  <si>
    <t>別の居室に住み替える場合</t>
    <rPh sb="0" eb="1">
      <t>ベツ</t>
    </rPh>
    <rPh sb="2" eb="4">
      <t>キョシツ</t>
    </rPh>
    <rPh sb="5" eb="6">
      <t>ス</t>
    </rPh>
    <rPh sb="7" eb="8">
      <t>カ</t>
    </rPh>
    <rPh sb="10" eb="12">
      <t>バアイ</t>
    </rPh>
    <phoneticPr fontId="1"/>
  </si>
  <si>
    <t>・適切な介護サービス提供のため、一定の観察期間を設け、医師の意見を聞いた上で、居室（個室）を変更していただくことがあります。</t>
    <rPh sb="1" eb="3">
      <t>テキセツ</t>
    </rPh>
    <rPh sb="4" eb="6">
      <t>カイゴ</t>
    </rPh>
    <rPh sb="10" eb="12">
      <t>テイキョウ</t>
    </rPh>
    <rPh sb="16" eb="18">
      <t>イッテイ</t>
    </rPh>
    <rPh sb="19" eb="21">
      <t>カンサツ</t>
    </rPh>
    <rPh sb="21" eb="23">
      <t>キカン</t>
    </rPh>
    <rPh sb="24" eb="25">
      <t>モウ</t>
    </rPh>
    <rPh sb="27" eb="29">
      <t>イシ</t>
    </rPh>
    <rPh sb="30" eb="32">
      <t>イケン</t>
    </rPh>
    <rPh sb="33" eb="34">
      <t>キ</t>
    </rPh>
    <rPh sb="36" eb="37">
      <t>ウエ</t>
    </rPh>
    <rPh sb="39" eb="41">
      <t>キョシツ</t>
    </rPh>
    <rPh sb="42" eb="44">
      <t>コシツ</t>
    </rPh>
    <rPh sb="46" eb="48">
      <t>ヘンコウ</t>
    </rPh>
    <phoneticPr fontId="1"/>
  </si>
  <si>
    <t>・入居者本人及び身元引受人の同意の上で住み替えていただきます。
・入居者の都合による住み替え希望があった場合には、現居室の補修費用をお支払いいただきます。</t>
    <rPh sb="1" eb="4">
      <t>ニュウキョシャ</t>
    </rPh>
    <rPh sb="4" eb="6">
      <t>ホンニン</t>
    </rPh>
    <rPh sb="6" eb="7">
      <t>オヨ</t>
    </rPh>
    <rPh sb="8" eb="10">
      <t>ミモト</t>
    </rPh>
    <rPh sb="10" eb="13">
      <t>ヒキウケニン</t>
    </rPh>
    <rPh sb="14" eb="16">
      <t>ドウイ</t>
    </rPh>
    <rPh sb="17" eb="18">
      <t>ウエ</t>
    </rPh>
    <rPh sb="19" eb="20">
      <t>ス</t>
    </rPh>
    <rPh sb="21" eb="22">
      <t>カ</t>
    </rPh>
    <rPh sb="33" eb="36">
      <t>ニュウキョシャ</t>
    </rPh>
    <rPh sb="37" eb="39">
      <t>ツゴウ</t>
    </rPh>
    <rPh sb="42" eb="43">
      <t>ス</t>
    </rPh>
    <rPh sb="44" eb="45">
      <t>カ</t>
    </rPh>
    <rPh sb="46" eb="48">
      <t>キボウ</t>
    </rPh>
    <rPh sb="52" eb="54">
      <t>バアイ</t>
    </rPh>
    <rPh sb="57" eb="58">
      <t>ゲン</t>
    </rPh>
    <rPh sb="58" eb="60">
      <t>キョシツ</t>
    </rPh>
    <rPh sb="61" eb="63">
      <t>ホシュウ</t>
    </rPh>
    <rPh sb="63" eb="65">
      <t>ヒヨウ</t>
    </rPh>
    <rPh sb="67" eb="69">
      <t>シハラ</t>
    </rPh>
    <phoneticPr fontId="1"/>
  </si>
  <si>
    <t>利用権の対象居室は、当初の居室から住み替え後の居室に変更となります。</t>
    <rPh sb="0" eb="3">
      <t>リヨウケン</t>
    </rPh>
    <rPh sb="4" eb="6">
      <t>タイショウ</t>
    </rPh>
    <rPh sb="6" eb="8">
      <t>キョシツ</t>
    </rPh>
    <rPh sb="10" eb="12">
      <t>トウショ</t>
    </rPh>
    <rPh sb="13" eb="15">
      <t>キョシツ</t>
    </rPh>
    <rPh sb="17" eb="18">
      <t>ス</t>
    </rPh>
    <rPh sb="19" eb="20">
      <t>カ</t>
    </rPh>
    <rPh sb="21" eb="22">
      <t>ゴ</t>
    </rPh>
    <rPh sb="23" eb="25">
      <t>キョシツ</t>
    </rPh>
    <rPh sb="26" eb="28">
      <t>ヘンコウ</t>
    </rPh>
    <phoneticPr fontId="1"/>
  </si>
  <si>
    <t>入居契約書第28条による</t>
    <rPh sb="0" eb="2">
      <t>ニュウキョ</t>
    </rPh>
    <rPh sb="2" eb="5">
      <t>ケイヤクショ</t>
    </rPh>
    <rPh sb="5" eb="6">
      <t>ダイ</t>
    </rPh>
    <rPh sb="8" eb="9">
      <t>ジョウ</t>
    </rPh>
    <phoneticPr fontId="1"/>
  </si>
  <si>
    <t>条件　（入居契約書第28条による）
手続き（入居契約書第28条による）</t>
    <rPh sb="0" eb="2">
      <t>ジョウケン</t>
    </rPh>
    <rPh sb="4" eb="6">
      <t>ニュウキョ</t>
    </rPh>
    <rPh sb="6" eb="9">
      <t>ケイヤクショ</t>
    </rPh>
    <rPh sb="9" eb="10">
      <t>ダイ</t>
    </rPh>
    <rPh sb="12" eb="13">
      <t>ジョウ</t>
    </rPh>
    <rPh sb="18" eb="20">
      <t>テツヅ</t>
    </rPh>
    <rPh sb="22" eb="24">
      <t>ニュウキョ</t>
    </rPh>
    <rPh sb="24" eb="27">
      <t>ケイヤクショ</t>
    </rPh>
    <rPh sb="27" eb="28">
      <t>ダイ</t>
    </rPh>
    <rPh sb="30" eb="31">
      <t>ジョウ</t>
    </rPh>
    <phoneticPr fontId="1"/>
  </si>
  <si>
    <t>6泊7日を上限とする
1泊2日　13,000円（税込）
（介護保険の適用はありません）</t>
    <rPh sb="1" eb="2">
      <t>ハク</t>
    </rPh>
    <rPh sb="3" eb="4">
      <t>ヒ</t>
    </rPh>
    <rPh sb="5" eb="7">
      <t>ジョウゲン</t>
    </rPh>
    <rPh sb="12" eb="13">
      <t>ハク</t>
    </rPh>
    <rPh sb="14" eb="15">
      <t>ヒ</t>
    </rPh>
    <rPh sb="22" eb="23">
      <t>エン</t>
    </rPh>
    <rPh sb="24" eb="26">
      <t>ゼイコ</t>
    </rPh>
    <rPh sb="29" eb="33">
      <t>カイゴホケン</t>
    </rPh>
    <rPh sb="34" eb="36">
      <t>テキヨウ</t>
    </rPh>
    <phoneticPr fontId="1"/>
  </si>
  <si>
    <t>ｄ　３：１以上</t>
  </si>
  <si>
    <t>１　利用権方式</t>
  </si>
  <si>
    <t>３　月払い方式</t>
  </si>
  <si>
    <t>２　日割り計算で減額</t>
  </si>
  <si>
    <t>神奈川県に係る消費者物価指数及び人件費等に変動があった場合に変更する。</t>
    <rPh sb="0" eb="3">
      <t>カナガワ</t>
    </rPh>
    <rPh sb="3" eb="4">
      <t>ケン</t>
    </rPh>
    <rPh sb="5" eb="6">
      <t>カカワ</t>
    </rPh>
    <rPh sb="7" eb="10">
      <t>ショウヒシャ</t>
    </rPh>
    <rPh sb="10" eb="14">
      <t>ブッカシスウ</t>
    </rPh>
    <rPh sb="14" eb="15">
      <t>オヨ</t>
    </rPh>
    <rPh sb="16" eb="19">
      <t>ジンケンヒ</t>
    </rPh>
    <rPh sb="19" eb="20">
      <t>トウ</t>
    </rPh>
    <rPh sb="21" eb="23">
      <t>ヘンドウ</t>
    </rPh>
    <rPh sb="27" eb="29">
      <t>バアイ</t>
    </rPh>
    <rPh sb="30" eb="32">
      <t>ヘンコウ</t>
    </rPh>
    <phoneticPr fontId="1"/>
  </si>
  <si>
    <t>県に事前相談し、入居者または身元引受人の同意を得る。</t>
    <rPh sb="0" eb="1">
      <t>ケン</t>
    </rPh>
    <rPh sb="2" eb="4">
      <t>ジゼン</t>
    </rPh>
    <rPh sb="4" eb="6">
      <t>ソウダン</t>
    </rPh>
    <rPh sb="8" eb="11">
      <t>ニュウキョシャ</t>
    </rPh>
    <rPh sb="14" eb="19">
      <t>ミモトヒキウケニン</t>
    </rPh>
    <rPh sb="20" eb="22">
      <t>ドウイ</t>
    </rPh>
    <rPh sb="23" eb="24">
      <t>エ</t>
    </rPh>
    <phoneticPr fontId="1"/>
  </si>
  <si>
    <t>要介護１（1割負担）</t>
    <rPh sb="0" eb="3">
      <t>ヨウカイゴ</t>
    </rPh>
    <rPh sb="6" eb="7">
      <t>ワリ</t>
    </rPh>
    <rPh sb="7" eb="9">
      <t>フタン</t>
    </rPh>
    <phoneticPr fontId="1"/>
  </si>
  <si>
    <t>要介護３（1割負担）</t>
    <rPh sb="0" eb="3">
      <t>ヨウカイゴ</t>
    </rPh>
    <rPh sb="6" eb="7">
      <t>ワリ</t>
    </rPh>
    <rPh sb="7" eb="9">
      <t>フタン</t>
    </rPh>
    <phoneticPr fontId="1"/>
  </si>
  <si>
    <t>建物の賃借料、設備備品費、借入利息等を基礎として、１室あたりの家賃を算出した。</t>
    <rPh sb="0" eb="2">
      <t>タテモノ</t>
    </rPh>
    <rPh sb="3" eb="6">
      <t>チンシャクリョウ</t>
    </rPh>
    <rPh sb="7" eb="9">
      <t>セツビ</t>
    </rPh>
    <rPh sb="9" eb="11">
      <t>ビヒン</t>
    </rPh>
    <rPh sb="11" eb="12">
      <t>ヒ</t>
    </rPh>
    <rPh sb="13" eb="15">
      <t>シャクニュウ</t>
    </rPh>
    <rPh sb="15" eb="17">
      <t>リソク</t>
    </rPh>
    <rPh sb="17" eb="18">
      <t>トウ</t>
    </rPh>
    <rPh sb="19" eb="21">
      <t>キソ</t>
    </rPh>
    <rPh sb="26" eb="27">
      <t>シツ</t>
    </rPh>
    <rPh sb="31" eb="33">
      <t>ヤチン</t>
    </rPh>
    <rPh sb="34" eb="36">
      <t>サンシュツ</t>
    </rPh>
    <phoneticPr fontId="1"/>
  </si>
  <si>
    <t>共用施設の維持管理費、運営管理にかかる事務経費、管理部門の人件費を勘案して算出</t>
    <rPh sb="0" eb="2">
      <t>キョウヨウ</t>
    </rPh>
    <rPh sb="2" eb="4">
      <t>シセツ</t>
    </rPh>
    <rPh sb="5" eb="7">
      <t>イジ</t>
    </rPh>
    <rPh sb="7" eb="10">
      <t>カンリヒ</t>
    </rPh>
    <rPh sb="11" eb="13">
      <t>ウンエイ</t>
    </rPh>
    <rPh sb="13" eb="15">
      <t>カンリ</t>
    </rPh>
    <rPh sb="19" eb="21">
      <t>ジム</t>
    </rPh>
    <rPh sb="21" eb="23">
      <t>ケイヒ</t>
    </rPh>
    <rPh sb="24" eb="28">
      <t>カンリブモン</t>
    </rPh>
    <rPh sb="29" eb="32">
      <t>ジンケンヒ</t>
    </rPh>
    <rPh sb="33" eb="35">
      <t>カンアン</t>
    </rPh>
    <rPh sb="37" eb="39">
      <t>サンシュツ</t>
    </rPh>
    <phoneticPr fontId="1"/>
  </si>
  <si>
    <t>１ヶ月３０日で計算（朝食500円、昼食750円、夕食950円）</t>
    <rPh sb="2" eb="3">
      <t>ゲツ</t>
    </rPh>
    <rPh sb="5" eb="6">
      <t>ヒ</t>
    </rPh>
    <rPh sb="7" eb="9">
      <t>ケイサン</t>
    </rPh>
    <rPh sb="10" eb="12">
      <t>チョウショク</t>
    </rPh>
    <rPh sb="15" eb="16">
      <t>エン</t>
    </rPh>
    <rPh sb="17" eb="19">
      <t>チュウショク</t>
    </rPh>
    <rPh sb="22" eb="23">
      <t>エン</t>
    </rPh>
    <rPh sb="24" eb="26">
      <t>ユウショク</t>
    </rPh>
    <rPh sb="29" eb="30">
      <t>エン</t>
    </rPh>
    <phoneticPr fontId="1"/>
  </si>
  <si>
    <t>私用部の光熱水費等を勘案して算出（共用部の光熱水費は管理費に含む）</t>
    <rPh sb="0" eb="2">
      <t>シヨウ</t>
    </rPh>
    <rPh sb="2" eb="3">
      <t>ブ</t>
    </rPh>
    <rPh sb="4" eb="8">
      <t>コウネツスイヒ</t>
    </rPh>
    <rPh sb="8" eb="9">
      <t>トウ</t>
    </rPh>
    <rPh sb="10" eb="12">
      <t>カンアン</t>
    </rPh>
    <rPh sb="14" eb="16">
      <t>サンシュツ</t>
    </rPh>
    <rPh sb="17" eb="20">
      <t>キョウヨウブ</t>
    </rPh>
    <rPh sb="21" eb="25">
      <t>コウネツスイヒ</t>
    </rPh>
    <rPh sb="26" eb="29">
      <t>カンリヒ</t>
    </rPh>
    <rPh sb="30" eb="31">
      <t>フク</t>
    </rPh>
    <phoneticPr fontId="1"/>
  </si>
  <si>
    <t>ザ・プライム燈庵運営規程第10条による</t>
    <rPh sb="6" eb="8">
      <t>トウアン</t>
    </rPh>
    <rPh sb="8" eb="10">
      <t>ウンエイ</t>
    </rPh>
    <rPh sb="10" eb="12">
      <t>キテイ</t>
    </rPh>
    <rPh sb="12" eb="13">
      <t>ダイ</t>
    </rPh>
    <rPh sb="15" eb="16">
      <t>ジョウ</t>
    </rPh>
    <phoneticPr fontId="1"/>
  </si>
  <si>
    <t>施設相談窓口　管理者・生活相談員</t>
    <rPh sb="0" eb="2">
      <t>シセツ</t>
    </rPh>
    <rPh sb="2" eb="4">
      <t>ソウダン</t>
    </rPh>
    <rPh sb="4" eb="6">
      <t>マドグチ</t>
    </rPh>
    <rPh sb="7" eb="10">
      <t>カンリシャ</t>
    </rPh>
    <rPh sb="11" eb="13">
      <t>セイカツ</t>
    </rPh>
    <rPh sb="13" eb="16">
      <t>ソウダンイン</t>
    </rPh>
    <phoneticPr fontId="1"/>
  </si>
  <si>
    <t>本社（一燈会サポートオフィス）</t>
    <rPh sb="0" eb="2">
      <t>ホンシャ</t>
    </rPh>
    <rPh sb="3" eb="6">
      <t>イットウカイ</t>
    </rPh>
    <phoneticPr fontId="1"/>
  </si>
  <si>
    <t>83</t>
    <phoneticPr fontId="1"/>
  </si>
  <si>
    <t>5588</t>
    <phoneticPr fontId="1"/>
  </si>
  <si>
    <t>神奈川県国民健康保険団体連合会　介護苦情相談課</t>
    <rPh sb="0" eb="4">
      <t>カナガワケン</t>
    </rPh>
    <rPh sb="4" eb="6">
      <t>コクミン</t>
    </rPh>
    <rPh sb="6" eb="8">
      <t>ケンコウ</t>
    </rPh>
    <rPh sb="8" eb="10">
      <t>ホケン</t>
    </rPh>
    <rPh sb="10" eb="12">
      <t>ダンタイ</t>
    </rPh>
    <rPh sb="12" eb="15">
      <t>レンゴウカイ</t>
    </rPh>
    <rPh sb="16" eb="18">
      <t>カイゴ</t>
    </rPh>
    <rPh sb="18" eb="20">
      <t>クジョウ</t>
    </rPh>
    <rPh sb="20" eb="23">
      <t>ソウダンカ</t>
    </rPh>
    <phoneticPr fontId="1"/>
  </si>
  <si>
    <t>045</t>
    <phoneticPr fontId="1"/>
  </si>
  <si>
    <t>329</t>
    <phoneticPr fontId="1"/>
  </si>
  <si>
    <t>3447</t>
    <phoneticPr fontId="1"/>
  </si>
  <si>
    <t>神奈川県福祉子どもみらい局　福祉部高齢福祉課</t>
    <rPh sb="0" eb="4">
      <t>カナガワケン</t>
    </rPh>
    <rPh sb="4" eb="6">
      <t>フクシ</t>
    </rPh>
    <rPh sb="6" eb="7">
      <t>コ</t>
    </rPh>
    <rPh sb="12" eb="13">
      <t>キョク</t>
    </rPh>
    <rPh sb="14" eb="17">
      <t>フクシブ</t>
    </rPh>
    <rPh sb="17" eb="22">
      <t>コウレイフクシカ</t>
    </rPh>
    <phoneticPr fontId="1"/>
  </si>
  <si>
    <t>210</t>
    <phoneticPr fontId="1"/>
  </si>
  <si>
    <t>1111</t>
    <phoneticPr fontId="1"/>
  </si>
  <si>
    <t>土・日曜日・祝祭日・年末年始</t>
    <rPh sb="0" eb="1">
      <t>ド</t>
    </rPh>
    <rPh sb="2" eb="5">
      <t>ニチヨウビ</t>
    </rPh>
    <rPh sb="6" eb="9">
      <t>シュクサイジツ</t>
    </rPh>
    <rPh sb="10" eb="14">
      <t>ネンマツネンシ</t>
    </rPh>
    <phoneticPr fontId="1"/>
  </si>
  <si>
    <t>開成町福祉介護課</t>
    <rPh sb="0" eb="3">
      <t>カイセイマチ</t>
    </rPh>
    <rPh sb="3" eb="5">
      <t>フクシ</t>
    </rPh>
    <rPh sb="5" eb="8">
      <t>カイゴカ</t>
    </rPh>
    <phoneticPr fontId="1"/>
  </si>
  <si>
    <t>84</t>
    <phoneticPr fontId="1"/>
  </si>
  <si>
    <t>0316</t>
    <phoneticPr fontId="1"/>
  </si>
  <si>
    <t>日本興亜損害保険株式会社</t>
    <rPh sb="0" eb="2">
      <t>ニホン</t>
    </rPh>
    <rPh sb="2" eb="4">
      <t>コウア</t>
    </rPh>
    <rPh sb="4" eb="6">
      <t>ソンガイ</t>
    </rPh>
    <rPh sb="6" eb="8">
      <t>ホケン</t>
    </rPh>
    <rPh sb="8" eb="12">
      <t>カブシキガイシャ</t>
    </rPh>
    <phoneticPr fontId="1"/>
  </si>
  <si>
    <t>対応マニュアルに基づく</t>
    <rPh sb="0" eb="2">
      <t>タイオウ</t>
    </rPh>
    <rPh sb="8" eb="9">
      <t>モト</t>
    </rPh>
    <phoneticPr fontId="1"/>
  </si>
  <si>
    <t>２　入居希望者に交付</t>
  </si>
  <si>
    <t>１　入居希望者に公開</t>
  </si>
  <si>
    <t>なし</t>
    <phoneticPr fontId="1"/>
  </si>
  <si>
    <t>ヘルパーステーションはなの杜</t>
    <rPh sb="13" eb="14">
      <t>モリ</t>
    </rPh>
    <phoneticPr fontId="1"/>
  </si>
  <si>
    <t>神奈川県中郡二宮町川勾206-1</t>
    <rPh sb="0" eb="4">
      <t>カナガワケン</t>
    </rPh>
    <rPh sb="4" eb="6">
      <t>ナカグン</t>
    </rPh>
    <rPh sb="6" eb="9">
      <t>ニノミヤマチ</t>
    </rPh>
    <rPh sb="9" eb="11">
      <t>カワワ</t>
    </rPh>
    <phoneticPr fontId="1"/>
  </si>
  <si>
    <t>グレースヒル・湘南</t>
    <rPh sb="7" eb="9">
      <t>ショウナン</t>
    </rPh>
    <phoneticPr fontId="1"/>
  </si>
  <si>
    <t>神奈川県足柄上郡中井町松本1135-1</t>
    <rPh sb="0" eb="4">
      <t>カナガワケン</t>
    </rPh>
    <rPh sb="4" eb="8">
      <t>アシガラカミグン</t>
    </rPh>
    <rPh sb="8" eb="11">
      <t>ナカイマチ</t>
    </rPh>
    <rPh sb="11" eb="13">
      <t>マツモト</t>
    </rPh>
    <phoneticPr fontId="1"/>
  </si>
  <si>
    <t>メゾン・二宮</t>
    <rPh sb="4" eb="6">
      <t>ニノミヤ</t>
    </rPh>
    <phoneticPr fontId="1"/>
  </si>
  <si>
    <t>ザ・中井プライム</t>
    <rPh sb="2" eb="4">
      <t>ナカイ</t>
    </rPh>
    <phoneticPr fontId="1"/>
  </si>
  <si>
    <t>神奈川県足柄上郡中井町井ノ口1876-1</t>
    <rPh sb="0" eb="4">
      <t>カナガワケン</t>
    </rPh>
    <rPh sb="4" eb="8">
      <t>アシガラカミグン</t>
    </rPh>
    <rPh sb="8" eb="11">
      <t>ナカイマチ</t>
    </rPh>
    <rPh sb="11" eb="12">
      <t>イ</t>
    </rPh>
    <rPh sb="13" eb="14">
      <t>クチ</t>
    </rPh>
    <phoneticPr fontId="1"/>
  </si>
  <si>
    <t>ケアドゥ福祉用具</t>
    <rPh sb="4" eb="8">
      <t>フクシヨウグ</t>
    </rPh>
    <phoneticPr fontId="1"/>
  </si>
  <si>
    <t>神奈川県足柄上郡開成町延沢695-1</t>
    <rPh sb="0" eb="4">
      <t>カナガワケン</t>
    </rPh>
    <rPh sb="4" eb="8">
      <t>アシガラカミグン</t>
    </rPh>
    <rPh sb="8" eb="11">
      <t>カイセイマチ</t>
    </rPh>
    <rPh sb="11" eb="13">
      <t>ノブサワ</t>
    </rPh>
    <phoneticPr fontId="1"/>
  </si>
  <si>
    <t>ザ・プライム開成みなみ</t>
    <rPh sb="6" eb="8">
      <t>カイセイ</t>
    </rPh>
    <phoneticPr fontId="1"/>
  </si>
  <si>
    <t>神奈川県足柄上郡開成町みなみ5-4-17サウスポート</t>
    <rPh sb="0" eb="4">
      <t>カナガワケン</t>
    </rPh>
    <rPh sb="4" eb="8">
      <t>アシガラカミグン</t>
    </rPh>
    <rPh sb="8" eb="11">
      <t>カイセイマチ</t>
    </rPh>
    <phoneticPr fontId="1"/>
  </si>
  <si>
    <t>ザ・中井プライムリハビリSPA</t>
    <rPh sb="2" eb="4">
      <t>ナカイ</t>
    </rPh>
    <phoneticPr fontId="1"/>
  </si>
  <si>
    <t>丸太の家</t>
    <rPh sb="0" eb="2">
      <t>マルタ</t>
    </rPh>
    <rPh sb="3" eb="4">
      <t>イエ</t>
    </rPh>
    <phoneticPr fontId="1"/>
  </si>
  <si>
    <t>はなの里</t>
    <rPh sb="3" eb="4">
      <t>サト</t>
    </rPh>
    <phoneticPr fontId="1"/>
  </si>
  <si>
    <t>神奈川県足柄上郡中井町北田414</t>
    <rPh sb="0" eb="4">
      <t>カナガワケン</t>
    </rPh>
    <rPh sb="4" eb="8">
      <t>アシガラカミグン</t>
    </rPh>
    <rPh sb="8" eb="11">
      <t>ナカイマチ</t>
    </rPh>
    <rPh sb="11" eb="13">
      <t>キタダ</t>
    </rPh>
    <phoneticPr fontId="1"/>
  </si>
  <si>
    <t>はなの杜</t>
    <rPh sb="3" eb="4">
      <t>モリ</t>
    </rPh>
    <phoneticPr fontId="1"/>
  </si>
  <si>
    <t>ケアプラン　はなの詩</t>
    <rPh sb="9" eb="10">
      <t>ウタ</t>
    </rPh>
    <phoneticPr fontId="1"/>
  </si>
  <si>
    <t>神奈川県足柄上郡開成町延沢695-1　ザ・プライム</t>
    <rPh sb="0" eb="4">
      <t>カナガワケン</t>
    </rPh>
    <phoneticPr fontId="1"/>
  </si>
  <si>
    <t>排泄アイテム価格表参照</t>
    <rPh sb="0" eb="2">
      <t>ハイセツ</t>
    </rPh>
    <rPh sb="6" eb="9">
      <t>カカクヒョウ</t>
    </rPh>
    <rPh sb="9" eb="11">
      <t>サンショウ</t>
    </rPh>
    <phoneticPr fontId="1"/>
  </si>
  <si>
    <t>週２回実施（利用料金に含まれます）
週３回以上は利用者負担</t>
    <phoneticPr fontId="1"/>
  </si>
  <si>
    <t>2,000円/回</t>
    <phoneticPr fontId="1"/>
  </si>
  <si>
    <t>協力病院無料
協力病院以外実費</t>
    <phoneticPr fontId="1"/>
  </si>
  <si>
    <t>2,000円/30分</t>
    <phoneticPr fontId="1"/>
  </si>
  <si>
    <t>感染症対策、体調不良など特別な事情がある場合のみ</t>
    <phoneticPr fontId="1"/>
  </si>
  <si>
    <t>昼食代に含む</t>
    <phoneticPr fontId="1"/>
  </si>
  <si>
    <t>訪問美容師対応</t>
    <phoneticPr fontId="1"/>
  </si>
  <si>
    <t>実費</t>
    <rPh sb="0" eb="2">
      <t>ジッピ</t>
    </rPh>
    <phoneticPr fontId="1"/>
  </si>
  <si>
    <t>実費負担</t>
    <rPh sb="0" eb="2">
      <t>ジッピ</t>
    </rPh>
    <rPh sb="2" eb="4">
      <t>フタン</t>
    </rPh>
    <phoneticPr fontId="1"/>
  </si>
  <si>
    <t>年２回機会を提供</t>
    <phoneticPr fontId="1"/>
  </si>
  <si>
    <t>医師の往診（月２回・医療費実費負担）</t>
    <phoneticPr fontId="1"/>
  </si>
  <si>
    <t>救急搬送は付き添い料はいただきません。ただし、職員の帰りに要した交通費は実費でいただきます。</t>
    <phoneticPr fontId="1"/>
  </si>
  <si>
    <t>土・日曜日・年末年始</t>
    <rPh sb="0" eb="1">
      <t>ド</t>
    </rPh>
    <rPh sb="2" eb="5">
      <t>ニチヨウビ</t>
    </rPh>
    <rPh sb="6" eb="10">
      <t>ネンマツネンシ</t>
    </rPh>
    <phoneticPr fontId="1"/>
  </si>
  <si>
    <t>1400092000431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</si>
</sst>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7</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135</v>
      </c>
      <c r="G6" s="170"/>
      <c r="H6" s="170"/>
      <c r="I6" s="170"/>
      <c r="J6" s="170"/>
      <c r="K6" s="170"/>
      <c r="L6" s="170"/>
      <c r="M6" s="170"/>
      <c r="N6" s="170"/>
      <c r="O6" s="170"/>
      <c r="P6" s="170"/>
    </row>
    <row r="7" spans="1:20" ht="20.100000000000001" customHeight="1">
      <c r="B7" s="167" t="s">
        <v>416</v>
      </c>
      <c r="C7" s="168"/>
      <c r="D7" s="168"/>
      <c r="E7" s="169"/>
      <c r="F7" s="82" t="s">
        <v>2358</v>
      </c>
      <c r="G7" s="98"/>
      <c r="H7" s="98"/>
      <c r="I7" s="98"/>
      <c r="J7" s="98"/>
      <c r="K7" s="98"/>
      <c r="L7" s="98"/>
      <c r="M7" s="98"/>
      <c r="N7" s="98"/>
      <c r="O7" s="98"/>
      <c r="P7" s="99"/>
      <c r="S7" s="15" t="str">
        <f>IF(F7="","未記入","")</f>
        <v/>
      </c>
    </row>
    <row r="8" spans="1:20" ht="20.100000000000001" customHeight="1" thickBot="1">
      <c r="B8" s="178" t="s">
        <v>470</v>
      </c>
      <c r="C8" s="179"/>
      <c r="D8" s="179"/>
      <c r="E8" s="180"/>
      <c r="F8" s="161" t="s">
        <v>2660</v>
      </c>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2528</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2529</v>
      </c>
      <c r="K12" s="149"/>
      <c r="L12" s="149"/>
      <c r="M12" s="149"/>
      <c r="N12" s="149"/>
      <c r="O12" s="150"/>
      <c r="P12" s="151"/>
    </row>
    <row r="13" spans="1:20" ht="39" customHeight="1">
      <c r="B13" s="152" t="s">
        <v>5</v>
      </c>
      <c r="C13" s="90"/>
      <c r="D13" s="90"/>
      <c r="E13" s="90"/>
      <c r="F13" s="75" t="s">
        <v>12</v>
      </c>
      <c r="G13" s="76"/>
      <c r="H13" s="153" t="s">
        <v>2530</v>
      </c>
      <c r="I13" s="154"/>
      <c r="J13" s="154"/>
      <c r="K13" s="154"/>
      <c r="L13" s="154"/>
      <c r="M13" s="154"/>
      <c r="N13" s="154"/>
      <c r="O13" s="154"/>
      <c r="P13" s="155"/>
      <c r="S13" s="15" t="str">
        <f>IF(H13="","未記入","")</f>
        <v/>
      </c>
    </row>
    <row r="14" spans="1:20" ht="39" customHeight="1">
      <c r="B14" s="152"/>
      <c r="C14" s="90"/>
      <c r="D14" s="90"/>
      <c r="E14" s="90"/>
      <c r="F14" s="156" t="s">
        <v>2531</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2532</v>
      </c>
      <c r="K16" s="229"/>
      <c r="L16" s="229"/>
      <c r="M16" s="229"/>
      <c r="N16" s="229"/>
      <c r="O16" s="229"/>
      <c r="P16" s="230"/>
    </row>
    <row r="17" spans="1:20" ht="20.100000000000001" customHeight="1">
      <c r="B17" s="130" t="s">
        <v>6</v>
      </c>
      <c r="C17" s="76"/>
      <c r="D17" s="76"/>
      <c r="E17" s="116"/>
      <c r="F17" s="34" t="s">
        <v>13</v>
      </c>
      <c r="G17" s="31">
        <v>259</v>
      </c>
      <c r="H17" s="35" t="s">
        <v>469</v>
      </c>
      <c r="I17" s="32">
        <v>134</v>
      </c>
      <c r="J17" s="132"/>
      <c r="K17" s="133"/>
      <c r="L17" s="133"/>
      <c r="M17" s="133"/>
      <c r="N17" s="133"/>
      <c r="O17" s="133"/>
      <c r="P17" s="134"/>
      <c r="S17" s="15" t="str">
        <f>IF(OR(G17="",I17=""),"未記入","")</f>
        <v/>
      </c>
    </row>
    <row r="18" spans="1:20" ht="57.75" customHeight="1">
      <c r="B18" s="131"/>
      <c r="C18" s="118"/>
      <c r="D18" s="118"/>
      <c r="E18" s="119"/>
      <c r="F18" s="91" t="s">
        <v>2533</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2534</v>
      </c>
      <c r="K19" s="35" t="s">
        <v>469</v>
      </c>
      <c r="L19" s="63" t="s">
        <v>2535</v>
      </c>
      <c r="M19" s="35" t="s">
        <v>469</v>
      </c>
      <c r="N19" s="63" t="s">
        <v>2536</v>
      </c>
      <c r="O19" s="133"/>
      <c r="P19" s="134"/>
      <c r="Q19" s="12"/>
    </row>
    <row r="20" spans="1:20" ht="20.100000000000001" customHeight="1">
      <c r="B20" s="135"/>
      <c r="C20" s="136"/>
      <c r="D20" s="136"/>
      <c r="E20" s="137"/>
      <c r="F20" s="90" t="s">
        <v>15</v>
      </c>
      <c r="G20" s="90"/>
      <c r="H20" s="90"/>
      <c r="I20" s="90"/>
      <c r="J20" s="64" t="s">
        <v>2534</v>
      </c>
      <c r="K20" s="35" t="s">
        <v>469</v>
      </c>
      <c r="L20" s="63" t="s">
        <v>2535</v>
      </c>
      <c r="M20" s="35" t="s">
        <v>469</v>
      </c>
      <c r="N20" s="63" t="s">
        <v>2537</v>
      </c>
      <c r="O20" s="133"/>
      <c r="P20" s="134"/>
      <c r="Q20" s="12"/>
    </row>
    <row r="21" spans="1:20" ht="20.100000000000001" customHeight="1">
      <c r="B21" s="135"/>
      <c r="C21" s="136"/>
      <c r="D21" s="136"/>
      <c r="E21" s="137"/>
      <c r="F21" s="100" t="s">
        <v>411</v>
      </c>
      <c r="G21" s="138"/>
      <c r="H21" s="138"/>
      <c r="I21" s="101"/>
      <c r="J21" s="82" t="s">
        <v>2538</v>
      </c>
      <c r="K21" s="98"/>
      <c r="L21" s="98"/>
      <c r="M21" s="35" t="s">
        <v>465</v>
      </c>
      <c r="N21" s="98" t="s">
        <v>2539</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2540</v>
      </c>
      <c r="K23" s="159"/>
      <c r="L23" s="160" t="s">
        <v>2541</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2542</v>
      </c>
      <c r="K24" s="81"/>
      <c r="L24" s="81"/>
      <c r="M24" s="81"/>
      <c r="N24" s="81"/>
      <c r="O24" s="82"/>
      <c r="P24" s="83"/>
    </row>
    <row r="25" spans="1:20" ht="20.100000000000001" customHeight="1">
      <c r="B25" s="131"/>
      <c r="C25" s="118"/>
      <c r="D25" s="118"/>
      <c r="E25" s="119"/>
      <c r="F25" s="193" t="s">
        <v>18</v>
      </c>
      <c r="G25" s="193"/>
      <c r="H25" s="90"/>
      <c r="I25" s="90"/>
      <c r="J25" s="81" t="s">
        <v>2543</v>
      </c>
      <c r="K25" s="81"/>
      <c r="L25" s="81"/>
      <c r="M25" s="81"/>
      <c r="N25" s="81"/>
      <c r="O25" s="82"/>
      <c r="P25" s="83"/>
    </row>
    <row r="26" spans="1:20" ht="20.100000000000001" customHeight="1">
      <c r="B26" s="152" t="s">
        <v>9</v>
      </c>
      <c r="C26" s="90"/>
      <c r="D26" s="90"/>
      <c r="E26" s="90"/>
      <c r="F26" s="165">
        <v>1989</v>
      </c>
      <c r="G26" s="166"/>
      <c r="H26" s="35" t="s">
        <v>466</v>
      </c>
      <c r="I26" s="166">
        <v>5</v>
      </c>
      <c r="J26" s="166"/>
      <c r="K26" s="35" t="s">
        <v>467</v>
      </c>
      <c r="L26" s="166">
        <v>22</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2544</v>
      </c>
      <c r="I31" s="189"/>
      <c r="J31" s="189"/>
      <c r="K31" s="189"/>
      <c r="L31" s="189"/>
      <c r="M31" s="189"/>
      <c r="N31" s="189"/>
      <c r="O31" s="189"/>
      <c r="P31" s="190"/>
      <c r="S31" s="15" t="str">
        <f>IF(H31="","未記入","")</f>
        <v/>
      </c>
    </row>
    <row r="32" spans="1:20" ht="39" customHeight="1">
      <c r="B32" s="131"/>
      <c r="C32" s="118"/>
      <c r="D32" s="118"/>
      <c r="E32" s="119"/>
      <c r="F32" s="156" t="s">
        <v>2545</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258</v>
      </c>
      <c r="H33" s="35" t="s">
        <v>469</v>
      </c>
      <c r="I33" s="32">
        <v>29</v>
      </c>
      <c r="J33" s="104"/>
      <c r="K33" s="104"/>
      <c r="L33" s="104"/>
      <c r="M33" s="104"/>
      <c r="N33" s="104"/>
      <c r="O33" s="104"/>
      <c r="P33" s="171"/>
      <c r="S33" s="15" t="str">
        <f>IF(OR(G33="",I33=""),"未記入","")</f>
        <v/>
      </c>
    </row>
    <row r="34" spans="2:20" ht="58.5" customHeight="1">
      <c r="B34" s="131"/>
      <c r="C34" s="118"/>
      <c r="D34" s="118"/>
      <c r="E34" s="119"/>
      <c r="F34" s="91" t="s">
        <v>2546</v>
      </c>
      <c r="G34" s="91"/>
      <c r="H34" s="91"/>
      <c r="I34" s="91"/>
      <c r="J34" s="91"/>
      <c r="K34" s="91"/>
      <c r="L34" s="91"/>
      <c r="M34" s="91"/>
      <c r="N34" s="91"/>
      <c r="O34" s="87"/>
      <c r="P34" s="172"/>
      <c r="S34" s="15" t="str">
        <f>IF(F34="","未記入","")</f>
        <v/>
      </c>
    </row>
    <row r="35" spans="2:20" ht="58.5" customHeight="1">
      <c r="B35" s="173" t="s">
        <v>551</v>
      </c>
      <c r="C35" s="79"/>
      <c r="D35" s="79"/>
      <c r="E35" s="80"/>
      <c r="F35" s="91" t="s">
        <v>2547</v>
      </c>
      <c r="G35" s="92"/>
      <c r="H35" s="92"/>
      <c r="I35" s="92"/>
      <c r="J35" s="92"/>
      <c r="K35" s="92"/>
      <c r="L35" s="92"/>
      <c r="M35" s="92"/>
      <c r="N35" s="92"/>
      <c r="O35" s="93"/>
      <c r="P35" s="94"/>
    </row>
    <row r="36" spans="2:20" ht="20.100000000000001" customHeight="1">
      <c r="B36" s="167" t="s">
        <v>496</v>
      </c>
      <c r="C36" s="168"/>
      <c r="D36" s="168"/>
      <c r="E36" s="169"/>
      <c r="F36" s="174" t="s">
        <v>495</v>
      </c>
      <c r="G36" s="168"/>
      <c r="H36" s="175" t="s">
        <v>581</v>
      </c>
      <c r="I36" s="176"/>
      <c r="J36" s="174" t="s">
        <v>498</v>
      </c>
      <c r="K36" s="169"/>
      <c r="L36" s="175" t="s">
        <v>1331</v>
      </c>
      <c r="M36" s="176"/>
      <c r="N36" s="176"/>
      <c r="O36" s="176"/>
      <c r="P36" s="177"/>
      <c r="S36" s="15" t="str">
        <f>IF(OR(H36="",L36=""),"未記入","")</f>
        <v/>
      </c>
    </row>
    <row r="37" spans="2:20" ht="39.75" customHeight="1">
      <c r="B37" s="152" t="s">
        <v>24</v>
      </c>
      <c r="C37" s="90"/>
      <c r="D37" s="90"/>
      <c r="E37" s="90"/>
      <c r="F37" s="204" t="s">
        <v>26</v>
      </c>
      <c r="G37" s="204"/>
      <c r="H37" s="204"/>
      <c r="I37" s="204"/>
      <c r="J37" s="160" t="s">
        <v>2548</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2549</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2550</v>
      </c>
      <c r="K43" s="35" t="s">
        <v>469</v>
      </c>
      <c r="L43" s="11" t="s">
        <v>2551</v>
      </c>
      <c r="M43" s="35" t="s">
        <v>469</v>
      </c>
      <c r="N43" s="11" t="s">
        <v>2552</v>
      </c>
      <c r="O43" s="133"/>
      <c r="P43" s="134"/>
      <c r="S43" s="15" t="str">
        <f>IF(OR(J43="",L43="",N43=""),"未記入","")</f>
        <v/>
      </c>
    </row>
    <row r="44" spans="2:20" ht="20.100000000000001" customHeight="1">
      <c r="B44" s="152"/>
      <c r="C44" s="90"/>
      <c r="D44" s="90"/>
      <c r="E44" s="90"/>
      <c r="F44" s="90" t="s">
        <v>15</v>
      </c>
      <c r="G44" s="90"/>
      <c r="H44" s="90"/>
      <c r="I44" s="90"/>
      <c r="J44" s="64" t="s">
        <v>2550</v>
      </c>
      <c r="K44" s="35" t="s">
        <v>469</v>
      </c>
      <c r="L44" s="63" t="s">
        <v>2551</v>
      </c>
      <c r="M44" s="35" t="s">
        <v>469</v>
      </c>
      <c r="N44" s="63" t="s">
        <v>2553</v>
      </c>
      <c r="O44" s="133"/>
      <c r="P44" s="134"/>
    </row>
    <row r="45" spans="2:20" ht="20.100000000000001" customHeight="1">
      <c r="B45" s="152"/>
      <c r="C45" s="90"/>
      <c r="D45" s="90"/>
      <c r="E45" s="90"/>
      <c r="F45" s="100" t="s">
        <v>411</v>
      </c>
      <c r="G45" s="138"/>
      <c r="H45" s="138"/>
      <c r="I45" s="101"/>
      <c r="J45" s="82" t="s">
        <v>2554</v>
      </c>
      <c r="K45" s="98"/>
      <c r="L45" s="98"/>
      <c r="M45" s="35" t="s">
        <v>465</v>
      </c>
      <c r="N45" s="98" t="s">
        <v>2539</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2555</v>
      </c>
      <c r="K47" s="159"/>
      <c r="L47" s="160" t="s">
        <v>2556</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135</v>
      </c>
      <c r="K49" s="81"/>
      <c r="L49" s="81"/>
      <c r="M49" s="81"/>
      <c r="N49" s="81"/>
      <c r="O49" s="82"/>
      <c r="P49" s="83"/>
    </row>
    <row r="50" spans="1:20" ht="20.100000000000001" customHeight="1">
      <c r="B50" s="194" t="s">
        <v>28</v>
      </c>
      <c r="C50" s="195"/>
      <c r="D50" s="195"/>
      <c r="E50" s="195"/>
      <c r="F50" s="195"/>
      <c r="G50" s="195"/>
      <c r="H50" s="195"/>
      <c r="I50" s="195"/>
      <c r="J50" s="165">
        <v>2023</v>
      </c>
      <c r="K50" s="166"/>
      <c r="L50" s="35" t="s">
        <v>466</v>
      </c>
      <c r="M50" s="61">
        <v>9</v>
      </c>
      <c r="N50" s="35" t="s">
        <v>467</v>
      </c>
      <c r="O50" s="61">
        <v>30</v>
      </c>
      <c r="P50" s="37" t="s">
        <v>468</v>
      </c>
      <c r="S50" s="15" t="str">
        <f>IF(OR(J50="",M50="",O50=""),"未記入","")</f>
        <v/>
      </c>
    </row>
    <row r="51" spans="1:20" ht="20.100000000000001" customHeight="1" thickBot="1">
      <c r="B51" s="196" t="s">
        <v>29</v>
      </c>
      <c r="C51" s="197"/>
      <c r="D51" s="197"/>
      <c r="E51" s="197"/>
      <c r="F51" s="197"/>
      <c r="G51" s="197"/>
      <c r="H51" s="197"/>
      <c r="I51" s="197"/>
      <c r="J51" s="198">
        <v>2023</v>
      </c>
      <c r="K51" s="199"/>
      <c r="L51" s="36" t="s">
        <v>466</v>
      </c>
      <c r="M51" s="62">
        <v>11</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2557</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t="s">
        <v>2558</v>
      </c>
      <c r="K55" s="229"/>
      <c r="L55" s="229"/>
      <c r="M55" s="229"/>
      <c r="N55" s="229"/>
      <c r="O55" s="229"/>
      <c r="P55" s="230"/>
    </row>
    <row r="56" spans="1:20" ht="20.100000000000001" customHeight="1">
      <c r="B56" s="222"/>
      <c r="C56" s="223"/>
      <c r="D56" s="224"/>
      <c r="E56" s="90" t="s">
        <v>33</v>
      </c>
      <c r="F56" s="90"/>
      <c r="G56" s="90"/>
      <c r="H56" s="90"/>
      <c r="I56" s="90"/>
      <c r="J56" s="82" t="s">
        <v>2559</v>
      </c>
      <c r="K56" s="98"/>
      <c r="L56" s="98"/>
      <c r="M56" s="98"/>
      <c r="N56" s="98"/>
      <c r="O56" s="98"/>
      <c r="P56" s="99"/>
    </row>
    <row r="57" spans="1:20" ht="20.100000000000001" customHeight="1">
      <c r="B57" s="222"/>
      <c r="C57" s="223"/>
      <c r="D57" s="224"/>
      <c r="E57" s="90" t="s">
        <v>34</v>
      </c>
      <c r="F57" s="90"/>
      <c r="G57" s="90"/>
      <c r="H57" s="90"/>
      <c r="I57" s="90"/>
      <c r="J57" s="165">
        <v>2023</v>
      </c>
      <c r="K57" s="166"/>
      <c r="L57" s="35" t="s">
        <v>466</v>
      </c>
      <c r="M57" s="61">
        <v>11</v>
      </c>
      <c r="N57" s="35" t="s">
        <v>467</v>
      </c>
      <c r="O57" s="61">
        <v>1</v>
      </c>
      <c r="P57" s="37" t="s">
        <v>468</v>
      </c>
    </row>
    <row r="58" spans="1:20" ht="20.100000000000001" customHeight="1" thickBot="1">
      <c r="B58" s="225"/>
      <c r="C58" s="226"/>
      <c r="D58" s="227"/>
      <c r="E58" s="182" t="s">
        <v>35</v>
      </c>
      <c r="F58" s="182"/>
      <c r="G58" s="182"/>
      <c r="H58" s="182"/>
      <c r="I58" s="182"/>
      <c r="J58" s="198">
        <v>2029</v>
      </c>
      <c r="K58" s="199"/>
      <c r="L58" s="36" t="s">
        <v>466</v>
      </c>
      <c r="M58" s="62">
        <v>11</v>
      </c>
      <c r="N58" s="36" t="s">
        <v>467</v>
      </c>
      <c r="O58" s="62">
        <v>1</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949.82</v>
      </c>
      <c r="H61" s="147"/>
      <c r="I61" s="147"/>
      <c r="J61" s="147"/>
      <c r="K61" s="215"/>
      <c r="L61" s="214" t="s">
        <v>497</v>
      </c>
      <c r="M61" s="202"/>
      <c r="N61" s="202"/>
      <c r="O61" s="202"/>
      <c r="P61" s="216"/>
    </row>
    <row r="62" spans="1:20" ht="20.100000000000001" customHeight="1">
      <c r="B62" s="152"/>
      <c r="C62" s="90"/>
      <c r="D62" s="75" t="s">
        <v>39</v>
      </c>
      <c r="E62" s="76"/>
      <c r="F62" s="116"/>
      <c r="G62" s="81" t="s">
        <v>2560</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4" t="s">
        <v>2356</v>
      </c>
      <c r="C72" s="435"/>
      <c r="D72" s="75" t="s">
        <v>40</v>
      </c>
      <c r="E72" s="76"/>
      <c r="F72" s="116"/>
      <c r="G72" s="132" t="s">
        <v>41</v>
      </c>
      <c r="H72" s="133"/>
      <c r="I72" s="133"/>
      <c r="J72" s="231"/>
      <c r="K72" s="82">
        <v>2086.8200000000002</v>
      </c>
      <c r="L72" s="98"/>
      <c r="M72" s="98"/>
      <c r="N72" s="140" t="s">
        <v>472</v>
      </c>
      <c r="O72" s="140"/>
      <c r="P72" s="200"/>
    </row>
    <row r="73" spans="2:16" ht="20.100000000000001" customHeight="1">
      <c r="B73" s="436"/>
      <c r="C73" s="437"/>
      <c r="D73" s="117"/>
      <c r="E73" s="118"/>
      <c r="F73" s="119"/>
      <c r="G73" s="195" t="s">
        <v>42</v>
      </c>
      <c r="H73" s="195"/>
      <c r="I73" s="195"/>
      <c r="J73" s="195"/>
      <c r="K73" s="82">
        <v>881.54</v>
      </c>
      <c r="L73" s="98"/>
      <c r="M73" s="98"/>
      <c r="N73" s="140" t="s">
        <v>472</v>
      </c>
      <c r="O73" s="140"/>
      <c r="P73" s="200"/>
    </row>
    <row r="74" spans="2:16" ht="20.100000000000001" customHeight="1">
      <c r="B74" s="436"/>
      <c r="C74" s="437"/>
      <c r="D74" s="90" t="s">
        <v>43</v>
      </c>
      <c r="E74" s="90"/>
      <c r="F74" s="90"/>
      <c r="G74" s="81" t="s">
        <v>2561</v>
      </c>
      <c r="H74" s="81"/>
      <c r="I74" s="81"/>
      <c r="J74" s="81"/>
      <c r="K74" s="81"/>
      <c r="L74" s="81"/>
      <c r="M74" s="81"/>
      <c r="N74" s="81"/>
      <c r="O74" s="82"/>
      <c r="P74" s="83"/>
    </row>
    <row r="75" spans="2:16" ht="20.100000000000001" customHeight="1">
      <c r="B75" s="436"/>
      <c r="C75" s="437"/>
      <c r="D75" s="90"/>
      <c r="E75" s="90"/>
      <c r="F75" s="90"/>
      <c r="G75" s="233" t="s">
        <v>426</v>
      </c>
      <c r="H75" s="233"/>
      <c r="I75" s="233"/>
      <c r="J75" s="233"/>
      <c r="K75" s="233"/>
      <c r="L75" s="233"/>
      <c r="M75" s="233"/>
      <c r="N75" s="233"/>
      <c r="O75" s="205"/>
      <c r="P75" s="234"/>
    </row>
    <row r="76" spans="2:16" ht="39" customHeight="1">
      <c r="B76" s="436"/>
      <c r="C76" s="437"/>
      <c r="D76" s="90"/>
      <c r="E76" s="90"/>
      <c r="F76" s="90"/>
      <c r="G76" s="41"/>
      <c r="H76" s="87"/>
      <c r="I76" s="102"/>
      <c r="J76" s="102"/>
      <c r="K76" s="102"/>
      <c r="L76" s="102"/>
      <c r="M76" s="102"/>
      <c r="N76" s="102"/>
      <c r="O76" s="102"/>
      <c r="P76" s="103"/>
    </row>
    <row r="77" spans="2:16" ht="20.100000000000001" customHeight="1">
      <c r="B77" s="436"/>
      <c r="C77" s="437"/>
      <c r="D77" s="90" t="s">
        <v>44</v>
      </c>
      <c r="E77" s="90"/>
      <c r="F77" s="90"/>
      <c r="G77" s="81" t="s">
        <v>2562</v>
      </c>
      <c r="H77" s="81"/>
      <c r="I77" s="81"/>
      <c r="J77" s="81"/>
      <c r="K77" s="81"/>
      <c r="L77" s="81"/>
      <c r="M77" s="81"/>
      <c r="N77" s="81"/>
      <c r="O77" s="82"/>
      <c r="P77" s="83"/>
    </row>
    <row r="78" spans="2:16" ht="20.100000000000001" customHeight="1">
      <c r="B78" s="436"/>
      <c r="C78" s="437"/>
      <c r="D78" s="90"/>
      <c r="E78" s="90"/>
      <c r="F78" s="90"/>
      <c r="G78" s="233" t="s">
        <v>427</v>
      </c>
      <c r="H78" s="233"/>
      <c r="I78" s="233"/>
      <c r="J78" s="233"/>
      <c r="K78" s="233"/>
      <c r="L78" s="233"/>
      <c r="M78" s="233"/>
      <c r="N78" s="233"/>
      <c r="O78" s="205"/>
      <c r="P78" s="234"/>
    </row>
    <row r="79" spans="2:16" ht="39.75" customHeight="1">
      <c r="B79" s="436"/>
      <c r="C79" s="437"/>
      <c r="D79" s="90"/>
      <c r="E79" s="90"/>
      <c r="F79" s="90"/>
      <c r="G79" s="41"/>
      <c r="H79" s="87"/>
      <c r="I79" s="102"/>
      <c r="J79" s="102"/>
      <c r="K79" s="102"/>
      <c r="L79" s="102"/>
      <c r="M79" s="102"/>
      <c r="N79" s="102"/>
      <c r="O79" s="102"/>
      <c r="P79" s="103"/>
    </row>
    <row r="80" spans="2:16" ht="20.100000000000001" customHeight="1">
      <c r="B80" s="436"/>
      <c r="C80" s="437"/>
      <c r="D80" s="90" t="s">
        <v>39</v>
      </c>
      <c r="E80" s="90"/>
      <c r="F80" s="90"/>
      <c r="G80" s="81" t="s">
        <v>2563</v>
      </c>
      <c r="H80" s="81"/>
      <c r="I80" s="81"/>
      <c r="J80" s="81"/>
      <c r="K80" s="81"/>
      <c r="L80" s="81"/>
      <c r="M80" s="81"/>
      <c r="N80" s="81"/>
      <c r="O80" s="82"/>
      <c r="P80" s="83"/>
    </row>
    <row r="81" spans="2:19" ht="20.100000000000001" customHeight="1">
      <c r="B81" s="436"/>
      <c r="C81" s="437"/>
      <c r="D81" s="90"/>
      <c r="E81" s="90"/>
      <c r="F81" s="90"/>
      <c r="G81" s="75" t="s">
        <v>428</v>
      </c>
      <c r="H81" s="76"/>
      <c r="I81" s="76"/>
      <c r="J81" s="76"/>
      <c r="K81" s="76"/>
      <c r="L81" s="76"/>
      <c r="M81" s="76"/>
      <c r="N81" s="76"/>
      <c r="O81" s="76"/>
      <c r="P81" s="77"/>
    </row>
    <row r="82" spans="2:19" ht="20.100000000000001" customHeight="1">
      <c r="B82" s="436"/>
      <c r="C82" s="437"/>
      <c r="D82" s="90"/>
      <c r="E82" s="90"/>
      <c r="F82" s="90"/>
      <c r="G82" s="217"/>
      <c r="H82" s="140" t="s">
        <v>419</v>
      </c>
      <c r="I82" s="140"/>
      <c r="J82" s="141"/>
      <c r="K82" s="82"/>
      <c r="L82" s="98"/>
      <c r="M82" s="98"/>
      <c r="N82" s="98"/>
      <c r="O82" s="98"/>
      <c r="P82" s="99"/>
    </row>
    <row r="83" spans="2:19" ht="20.100000000000001" customHeight="1">
      <c r="B83" s="436"/>
      <c r="C83" s="437"/>
      <c r="D83" s="90"/>
      <c r="E83" s="90"/>
      <c r="F83" s="90"/>
      <c r="G83" s="217"/>
      <c r="H83" s="140" t="s">
        <v>420</v>
      </c>
      <c r="I83" s="140"/>
      <c r="J83" s="141"/>
      <c r="K83" s="82"/>
      <c r="L83" s="98"/>
      <c r="M83" s="98"/>
      <c r="N83" s="98"/>
      <c r="O83" s="98"/>
      <c r="P83" s="99"/>
    </row>
    <row r="84" spans="2:19" ht="20.100000000000001" customHeight="1">
      <c r="B84" s="436"/>
      <c r="C84" s="437"/>
      <c r="D84" s="90"/>
      <c r="E84" s="90"/>
      <c r="F84" s="90"/>
      <c r="G84" s="217"/>
      <c r="H84" s="75" t="s">
        <v>421</v>
      </c>
      <c r="I84" s="76"/>
      <c r="J84" s="116"/>
      <c r="K84" s="82"/>
      <c r="L84" s="98"/>
      <c r="M84" s="98"/>
      <c r="N84" s="98"/>
      <c r="O84" s="98"/>
      <c r="P84" s="99"/>
    </row>
    <row r="85" spans="2:19" ht="20.100000000000001" customHeight="1">
      <c r="B85" s="436"/>
      <c r="C85" s="437"/>
      <c r="D85" s="90"/>
      <c r="E85" s="90"/>
      <c r="F85" s="90"/>
      <c r="G85" s="217"/>
      <c r="H85" s="205"/>
      <c r="I85" s="136"/>
      <c r="J85" s="137"/>
      <c r="K85" s="232" t="s">
        <v>424</v>
      </c>
      <c r="L85" s="140"/>
      <c r="M85" s="140"/>
      <c r="N85" s="140"/>
      <c r="O85" s="140"/>
      <c r="P85" s="200"/>
    </row>
    <row r="86" spans="2:19" ht="20.100000000000001" customHeight="1">
      <c r="B86" s="436"/>
      <c r="C86" s="437"/>
      <c r="D86" s="90"/>
      <c r="E86" s="90"/>
      <c r="F86" s="90"/>
      <c r="G86" s="217"/>
      <c r="H86" s="205"/>
      <c r="I86" s="136"/>
      <c r="J86" s="137"/>
      <c r="K86" s="60"/>
      <c r="L86" s="39" t="s">
        <v>466</v>
      </c>
      <c r="M86" s="61"/>
      <c r="N86" s="39" t="s">
        <v>467</v>
      </c>
      <c r="O86" s="61"/>
      <c r="P86" s="40" t="s">
        <v>468</v>
      </c>
    </row>
    <row r="87" spans="2:19" ht="20.100000000000001" customHeight="1">
      <c r="B87" s="436"/>
      <c r="C87" s="437"/>
      <c r="D87" s="90"/>
      <c r="E87" s="90"/>
      <c r="F87" s="90"/>
      <c r="G87" s="217"/>
      <c r="H87" s="205"/>
      <c r="I87" s="136"/>
      <c r="J87" s="137"/>
      <c r="K87" s="232" t="s">
        <v>425</v>
      </c>
      <c r="L87" s="140"/>
      <c r="M87" s="140"/>
      <c r="N87" s="140"/>
      <c r="O87" s="140"/>
      <c r="P87" s="200"/>
    </row>
    <row r="88" spans="2:19" ht="20.100000000000001" customHeight="1">
      <c r="B88" s="436"/>
      <c r="C88" s="437"/>
      <c r="D88" s="90"/>
      <c r="E88" s="90"/>
      <c r="F88" s="90"/>
      <c r="G88" s="217"/>
      <c r="H88" s="117"/>
      <c r="I88" s="118"/>
      <c r="J88" s="119"/>
      <c r="K88" s="60"/>
      <c r="L88" s="39" t="s">
        <v>466</v>
      </c>
      <c r="M88" s="61"/>
      <c r="N88" s="39" t="s">
        <v>467</v>
      </c>
      <c r="O88" s="61"/>
      <c r="P88" s="40" t="s">
        <v>468</v>
      </c>
    </row>
    <row r="89" spans="2:19" ht="20.100000000000001" customHeight="1">
      <c r="B89" s="438"/>
      <c r="C89" s="439"/>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2564</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18.18</v>
      </c>
      <c r="K95" s="50" t="s">
        <v>472</v>
      </c>
      <c r="L95" s="82">
        <v>25</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2</v>
      </c>
      <c r="H105" s="141" t="s">
        <v>474</v>
      </c>
      <c r="I105" s="244" t="s">
        <v>66</v>
      </c>
      <c r="J105" s="244"/>
      <c r="K105" s="244"/>
      <c r="L105" s="244"/>
      <c r="M105" s="244"/>
      <c r="N105" s="82"/>
      <c r="O105" s="98"/>
      <c r="P105" s="37" t="s">
        <v>474</v>
      </c>
    </row>
    <row r="106" spans="2:19" ht="20.100000000000001" customHeight="1">
      <c r="B106" s="242"/>
      <c r="C106" s="243"/>
      <c r="D106" s="78"/>
      <c r="E106" s="79"/>
      <c r="F106" s="80"/>
      <c r="G106" s="82"/>
      <c r="H106" s="141"/>
      <c r="I106" s="239" t="s">
        <v>67</v>
      </c>
      <c r="J106" s="239"/>
      <c r="K106" s="239"/>
      <c r="L106" s="239"/>
      <c r="M106" s="239"/>
      <c r="N106" s="82">
        <v>2</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v>1</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v>2</v>
      </c>
      <c r="H109" s="105" t="s">
        <v>474</v>
      </c>
      <c r="I109" s="90" t="s">
        <v>81</v>
      </c>
      <c r="J109" s="90"/>
      <c r="K109" s="90"/>
      <c r="L109" s="90"/>
      <c r="M109" s="90"/>
      <c r="N109" s="82">
        <v>1</v>
      </c>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t="s">
        <v>2565</v>
      </c>
      <c r="L112" s="102"/>
      <c r="M112" s="250"/>
      <c r="N112" s="82">
        <v>1</v>
      </c>
      <c r="O112" s="98"/>
      <c r="P112" s="37" t="s">
        <v>474</v>
      </c>
    </row>
    <row r="113" spans="2:16" ht="20.100000000000001" customHeight="1">
      <c r="B113" s="242"/>
      <c r="C113" s="243"/>
      <c r="D113" s="232" t="s">
        <v>78</v>
      </c>
      <c r="E113" s="140"/>
      <c r="F113" s="141"/>
      <c r="G113" s="81" t="s">
        <v>2566</v>
      </c>
      <c r="H113" s="81"/>
      <c r="I113" s="81"/>
      <c r="J113" s="81"/>
      <c r="K113" s="81"/>
      <c r="L113" s="81"/>
      <c r="M113" s="81"/>
      <c r="N113" s="81"/>
      <c r="O113" s="82"/>
      <c r="P113" s="83"/>
    </row>
    <row r="114" spans="2:16" ht="20.100000000000001" customHeight="1">
      <c r="B114" s="242"/>
      <c r="C114" s="243"/>
      <c r="D114" s="237" t="s">
        <v>79</v>
      </c>
      <c r="E114" s="220"/>
      <c r="F114" s="221"/>
      <c r="G114" s="240" t="s">
        <v>2566</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2567</v>
      </c>
      <c r="H116" s="81"/>
      <c r="I116" s="81"/>
      <c r="J116" s="81"/>
      <c r="K116" s="81"/>
      <c r="L116" s="81"/>
      <c r="M116" s="81"/>
      <c r="N116" s="81"/>
      <c r="O116" s="82"/>
      <c r="P116" s="83"/>
    </row>
    <row r="117" spans="2:16" ht="20.100000000000001" customHeight="1">
      <c r="B117" s="219" t="s">
        <v>70</v>
      </c>
      <c r="C117" s="221"/>
      <c r="D117" s="232" t="s">
        <v>72</v>
      </c>
      <c r="E117" s="140"/>
      <c r="F117" s="141"/>
      <c r="G117" s="81" t="s">
        <v>2566</v>
      </c>
      <c r="H117" s="81"/>
      <c r="I117" s="81"/>
      <c r="J117" s="81"/>
      <c r="K117" s="81"/>
      <c r="L117" s="81"/>
      <c r="M117" s="81"/>
      <c r="N117" s="81"/>
      <c r="O117" s="82"/>
      <c r="P117" s="83"/>
    </row>
    <row r="118" spans="2:16" ht="20.100000000000001" customHeight="1">
      <c r="B118" s="222"/>
      <c r="C118" s="224"/>
      <c r="D118" s="78" t="s">
        <v>73</v>
      </c>
      <c r="E118" s="79"/>
      <c r="F118" s="80"/>
      <c r="G118" s="81" t="s">
        <v>2566</v>
      </c>
      <c r="H118" s="81"/>
      <c r="I118" s="81"/>
      <c r="J118" s="81"/>
      <c r="K118" s="81"/>
      <c r="L118" s="81"/>
      <c r="M118" s="81"/>
      <c r="N118" s="81"/>
      <c r="O118" s="82"/>
      <c r="P118" s="83"/>
    </row>
    <row r="119" spans="2:16" ht="20.100000000000001" customHeight="1">
      <c r="B119" s="222"/>
      <c r="C119" s="224"/>
      <c r="D119" s="245" t="s">
        <v>74</v>
      </c>
      <c r="E119" s="246"/>
      <c r="F119" s="247"/>
      <c r="G119" s="81" t="s">
        <v>2566</v>
      </c>
      <c r="H119" s="81"/>
      <c r="I119" s="81"/>
      <c r="J119" s="81"/>
      <c r="K119" s="81"/>
      <c r="L119" s="81"/>
      <c r="M119" s="81"/>
      <c r="N119" s="81"/>
      <c r="O119" s="82"/>
      <c r="P119" s="83"/>
    </row>
    <row r="120" spans="2:16" ht="20.100000000000001" customHeight="1">
      <c r="B120" s="222"/>
      <c r="C120" s="224"/>
      <c r="D120" s="232" t="s">
        <v>75</v>
      </c>
      <c r="E120" s="140"/>
      <c r="F120" s="141"/>
      <c r="G120" s="81" t="s">
        <v>2566</v>
      </c>
      <c r="H120" s="81"/>
      <c r="I120" s="81"/>
      <c r="J120" s="81"/>
      <c r="K120" s="81"/>
      <c r="L120" s="81"/>
      <c r="M120" s="81"/>
      <c r="N120" s="81"/>
      <c r="O120" s="82"/>
      <c r="P120" s="83"/>
    </row>
    <row r="121" spans="2:16" ht="20.100000000000001" customHeight="1">
      <c r="B121" s="222"/>
      <c r="C121" s="224"/>
      <c r="D121" s="232" t="s">
        <v>76</v>
      </c>
      <c r="E121" s="140"/>
      <c r="F121" s="141"/>
      <c r="G121" s="81" t="s">
        <v>2566</v>
      </c>
      <c r="H121" s="81"/>
      <c r="I121" s="81"/>
      <c r="J121" s="81"/>
      <c r="K121" s="81"/>
      <c r="L121" s="81"/>
      <c r="M121" s="81"/>
      <c r="N121" s="81"/>
      <c r="O121" s="82"/>
      <c r="P121" s="83"/>
    </row>
    <row r="122" spans="2:16" ht="20.100000000000001" customHeight="1">
      <c r="B122" s="248"/>
      <c r="C122" s="249"/>
      <c r="D122" s="232" t="s">
        <v>77</v>
      </c>
      <c r="E122" s="140"/>
      <c r="F122" s="141"/>
      <c r="G122" s="81" t="s">
        <v>2566</v>
      </c>
      <c r="H122" s="81"/>
      <c r="I122" s="81"/>
      <c r="J122" s="81"/>
      <c r="K122" s="81"/>
      <c r="L122" s="81"/>
      <c r="M122" s="81"/>
      <c r="N122" s="81"/>
      <c r="O122" s="82"/>
      <c r="P122" s="83"/>
    </row>
    <row r="123" spans="2:16" ht="20.100000000000001" customHeight="1">
      <c r="B123" s="219" t="s">
        <v>412</v>
      </c>
      <c r="C123" s="221"/>
      <c r="D123" s="232" t="s">
        <v>430</v>
      </c>
      <c r="E123" s="140"/>
      <c r="F123" s="141"/>
      <c r="G123" s="81" t="s">
        <v>2568</v>
      </c>
      <c r="H123" s="81"/>
      <c r="I123" s="81"/>
      <c r="J123" s="81"/>
      <c r="K123" s="81"/>
      <c r="L123" s="81"/>
      <c r="M123" s="81"/>
      <c r="N123" s="81"/>
      <c r="O123" s="82"/>
      <c r="P123" s="83"/>
    </row>
    <row r="124" spans="2:16" ht="20.100000000000001" customHeight="1">
      <c r="B124" s="222"/>
      <c r="C124" s="224"/>
      <c r="D124" s="78" t="s">
        <v>431</v>
      </c>
      <c r="E124" s="79"/>
      <c r="F124" s="80"/>
      <c r="G124" s="81" t="s">
        <v>2569</v>
      </c>
      <c r="H124" s="81"/>
      <c r="I124" s="81"/>
      <c r="J124" s="81"/>
      <c r="K124" s="81"/>
      <c r="L124" s="81"/>
      <c r="M124" s="81"/>
      <c r="N124" s="81"/>
      <c r="O124" s="82"/>
      <c r="P124" s="83"/>
    </row>
    <row r="125" spans="2:16" ht="20.100000000000001" customHeight="1">
      <c r="B125" s="222"/>
      <c r="C125" s="224"/>
      <c r="D125" s="245" t="s">
        <v>432</v>
      </c>
      <c r="E125" s="246"/>
      <c r="F125" s="247"/>
      <c r="G125" s="81" t="s">
        <v>2570</v>
      </c>
      <c r="H125" s="81"/>
      <c r="I125" s="81"/>
      <c r="J125" s="81"/>
      <c r="K125" s="81"/>
      <c r="L125" s="81"/>
      <c r="M125" s="81"/>
      <c r="N125" s="81"/>
      <c r="O125" s="82"/>
      <c r="P125" s="83"/>
    </row>
    <row r="126" spans="2:16" ht="39.75" customHeight="1">
      <c r="B126" s="222"/>
      <c r="C126" s="224"/>
      <c r="D126" s="75" t="s">
        <v>433</v>
      </c>
      <c r="E126" s="76"/>
      <c r="F126" s="116"/>
      <c r="G126" s="91" t="s">
        <v>2571</v>
      </c>
      <c r="H126" s="92"/>
      <c r="I126" s="92"/>
      <c r="J126" s="92"/>
      <c r="K126" s="92"/>
      <c r="L126" s="92"/>
      <c r="M126" s="92"/>
      <c r="N126" s="92"/>
      <c r="O126" s="93"/>
      <c r="P126" s="94"/>
    </row>
    <row r="127" spans="2:16" ht="20.100000000000001" customHeight="1">
      <c r="B127" s="222"/>
      <c r="C127" s="224"/>
      <c r="D127" s="117"/>
      <c r="E127" s="118"/>
      <c r="F127" s="119"/>
      <c r="G127" s="81" t="s">
        <v>2566</v>
      </c>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2572</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2573</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2574</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2575</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2574</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2574</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2574</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2574</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404</v>
      </c>
      <c r="C144" s="441"/>
      <c r="D144" s="441"/>
      <c r="E144" s="442"/>
      <c r="F144" s="271" t="s">
        <v>2454</v>
      </c>
      <c r="G144" s="272"/>
      <c r="H144" s="272"/>
      <c r="I144" s="272"/>
      <c r="J144" s="273"/>
      <c r="K144" s="274" t="s">
        <v>2576</v>
      </c>
      <c r="L144" s="274"/>
      <c r="M144" s="274"/>
      <c r="N144" s="274"/>
      <c r="O144" s="146"/>
      <c r="P144" s="275"/>
    </row>
    <row r="145" spans="1:20" ht="20.100000000000001" customHeight="1">
      <c r="B145" s="443"/>
      <c r="C145" s="444"/>
      <c r="D145" s="444"/>
      <c r="E145" s="445"/>
      <c r="F145" s="245" t="s">
        <v>2453</v>
      </c>
      <c r="G145" s="246"/>
      <c r="H145" s="246"/>
      <c r="I145" s="246"/>
      <c r="J145" s="247"/>
      <c r="K145" s="81" t="s">
        <v>2576</v>
      </c>
      <c r="L145" s="81"/>
      <c r="M145" s="81"/>
      <c r="N145" s="81"/>
      <c r="O145" s="82"/>
      <c r="P145" s="83"/>
    </row>
    <row r="146" spans="1:20" ht="20.100000000000001" customHeight="1">
      <c r="B146" s="443"/>
      <c r="C146" s="444"/>
      <c r="D146" s="444"/>
      <c r="E146" s="445"/>
      <c r="F146" s="245" t="s">
        <v>2456</v>
      </c>
      <c r="G146" s="246"/>
      <c r="H146" s="246"/>
      <c r="I146" s="246"/>
      <c r="J146" s="247"/>
      <c r="K146" s="81" t="s">
        <v>2576</v>
      </c>
      <c r="L146" s="81"/>
      <c r="M146" s="81"/>
      <c r="N146" s="81"/>
      <c r="O146" s="82"/>
      <c r="P146" s="83"/>
    </row>
    <row r="147" spans="1:20" ht="20.100000000000001" customHeight="1">
      <c r="B147" s="443"/>
      <c r="C147" s="444"/>
      <c r="D147" s="444"/>
      <c r="E147" s="445"/>
      <c r="F147" s="245" t="s">
        <v>2455</v>
      </c>
      <c r="G147" s="246"/>
      <c r="H147" s="246"/>
      <c r="I147" s="246"/>
      <c r="J147" s="247"/>
      <c r="K147" s="81" t="s">
        <v>2576</v>
      </c>
      <c r="L147" s="81"/>
      <c r="M147" s="81"/>
      <c r="N147" s="81"/>
      <c r="O147" s="82"/>
      <c r="P147" s="83"/>
    </row>
    <row r="148" spans="1:20" ht="20.100000000000001" customHeight="1">
      <c r="B148" s="443"/>
      <c r="C148" s="444"/>
      <c r="D148" s="444"/>
      <c r="E148" s="445"/>
      <c r="F148" s="232" t="s">
        <v>2458</v>
      </c>
      <c r="G148" s="140"/>
      <c r="H148" s="140"/>
      <c r="I148" s="140"/>
      <c r="J148" s="141"/>
      <c r="K148" s="81" t="s">
        <v>2576</v>
      </c>
      <c r="L148" s="81"/>
      <c r="M148" s="81"/>
      <c r="N148" s="81"/>
      <c r="O148" s="82"/>
      <c r="P148" s="83"/>
    </row>
    <row r="149" spans="1:20" ht="20.100000000000001" customHeight="1">
      <c r="B149" s="443"/>
      <c r="C149" s="444"/>
      <c r="D149" s="444"/>
      <c r="E149" s="445"/>
      <c r="F149" s="232" t="s">
        <v>2457</v>
      </c>
      <c r="G149" s="140"/>
      <c r="H149" s="140"/>
      <c r="I149" s="140"/>
      <c r="J149" s="141"/>
      <c r="K149" s="81" t="s">
        <v>2576</v>
      </c>
      <c r="L149" s="81"/>
      <c r="M149" s="81"/>
      <c r="N149" s="81"/>
      <c r="O149" s="82"/>
      <c r="P149" s="83"/>
    </row>
    <row r="150" spans="1:20" ht="20.100000000000001" customHeight="1">
      <c r="B150" s="443"/>
      <c r="C150" s="444"/>
      <c r="D150" s="444"/>
      <c r="E150" s="445"/>
      <c r="F150" s="232" t="s">
        <v>2459</v>
      </c>
      <c r="G150" s="140"/>
      <c r="H150" s="140"/>
      <c r="I150" s="140"/>
      <c r="J150" s="141"/>
      <c r="K150" s="81" t="s">
        <v>2576</v>
      </c>
      <c r="L150" s="81"/>
      <c r="M150" s="81"/>
      <c r="N150" s="81"/>
      <c r="O150" s="82"/>
      <c r="P150" s="83"/>
    </row>
    <row r="151" spans="1:20" ht="20.100000000000001" customHeight="1">
      <c r="B151" s="443"/>
      <c r="C151" s="444"/>
      <c r="D151" s="444"/>
      <c r="E151" s="445"/>
      <c r="F151" s="232" t="s">
        <v>2460</v>
      </c>
      <c r="G151" s="140"/>
      <c r="H151" s="140"/>
      <c r="I151" s="140"/>
      <c r="J151" s="141"/>
      <c r="K151" s="81" t="s">
        <v>2576</v>
      </c>
      <c r="L151" s="81"/>
      <c r="M151" s="81"/>
      <c r="N151" s="81"/>
      <c r="O151" s="82"/>
      <c r="P151" s="83"/>
    </row>
    <row r="152" spans="1:20" customFormat="1" ht="20.100000000000001" customHeight="1">
      <c r="A152" s="2"/>
      <c r="B152" s="443"/>
      <c r="C152" s="444"/>
      <c r="D152" s="444"/>
      <c r="E152" s="445"/>
      <c r="F152" s="232" t="s">
        <v>2466</v>
      </c>
      <c r="G152" s="140"/>
      <c r="H152" s="140"/>
      <c r="I152" s="140"/>
      <c r="J152" s="141"/>
      <c r="K152" s="81" t="s">
        <v>2576</v>
      </c>
      <c r="L152" s="81"/>
      <c r="M152" s="81"/>
      <c r="N152" s="81"/>
      <c r="O152" s="82"/>
      <c r="P152" s="83"/>
      <c r="T152" s="69"/>
    </row>
    <row r="153" spans="1:20" customFormat="1" ht="20.100000000000001" customHeight="1">
      <c r="A153" s="2"/>
      <c r="B153" s="443"/>
      <c r="C153" s="444"/>
      <c r="D153" s="444"/>
      <c r="E153" s="445"/>
      <c r="F153" s="232" t="s">
        <v>2467</v>
      </c>
      <c r="G153" s="140"/>
      <c r="H153" s="140"/>
      <c r="I153" s="140"/>
      <c r="J153" s="141"/>
      <c r="K153" s="81" t="s">
        <v>2576</v>
      </c>
      <c r="L153" s="81"/>
      <c r="M153" s="81"/>
      <c r="N153" s="81"/>
      <c r="O153" s="82"/>
      <c r="P153" s="83"/>
      <c r="T153" s="69"/>
    </row>
    <row r="154" spans="1:20" ht="20.100000000000001" customHeight="1">
      <c r="B154" s="443"/>
      <c r="C154" s="444"/>
      <c r="D154" s="444"/>
      <c r="E154" s="445"/>
      <c r="F154" s="232" t="s">
        <v>399</v>
      </c>
      <c r="G154" s="140"/>
      <c r="H154" s="140"/>
      <c r="I154" s="140"/>
      <c r="J154" s="141"/>
      <c r="K154" s="81" t="s">
        <v>2576</v>
      </c>
      <c r="L154" s="81"/>
      <c r="M154" s="81"/>
      <c r="N154" s="81"/>
      <c r="O154" s="82"/>
      <c r="P154" s="83"/>
    </row>
    <row r="155" spans="1:20" customFormat="1" ht="62.25" customHeight="1">
      <c r="A155" s="4"/>
      <c r="B155" s="443"/>
      <c r="C155" s="444"/>
      <c r="D155" s="444"/>
      <c r="E155" s="445"/>
      <c r="F155" s="78" t="s">
        <v>2468</v>
      </c>
      <c r="G155" s="79"/>
      <c r="H155" s="79"/>
      <c r="I155" s="79"/>
      <c r="J155" s="80"/>
      <c r="K155" s="81" t="s">
        <v>2576</v>
      </c>
      <c r="L155" s="81"/>
      <c r="M155" s="81"/>
      <c r="N155" s="81"/>
      <c r="O155" s="82"/>
      <c r="P155" s="83"/>
      <c r="T155" s="69"/>
    </row>
    <row r="156" spans="1:20" customFormat="1" ht="62.25" customHeight="1">
      <c r="A156" s="4"/>
      <c r="B156" s="443"/>
      <c r="C156" s="444"/>
      <c r="D156" s="444"/>
      <c r="E156" s="445"/>
      <c r="F156" s="78" t="s">
        <v>2469</v>
      </c>
      <c r="G156" s="79"/>
      <c r="H156" s="79"/>
      <c r="I156" s="79"/>
      <c r="J156" s="80"/>
      <c r="K156" s="81" t="s">
        <v>2576</v>
      </c>
      <c r="L156" s="81"/>
      <c r="M156" s="81"/>
      <c r="N156" s="81"/>
      <c r="O156" s="82"/>
      <c r="P156" s="83"/>
      <c r="T156" s="69"/>
    </row>
    <row r="157" spans="1:20" ht="20.100000000000001" customHeight="1">
      <c r="B157" s="443"/>
      <c r="C157" s="444"/>
      <c r="D157" s="444"/>
      <c r="E157" s="445"/>
      <c r="F157" s="232" t="s">
        <v>2461</v>
      </c>
      <c r="G157" s="140"/>
      <c r="H157" s="140"/>
      <c r="I157" s="140"/>
      <c r="J157" s="141"/>
      <c r="K157" s="82" t="s">
        <v>2576</v>
      </c>
      <c r="L157" s="98"/>
      <c r="M157" s="98"/>
      <c r="N157" s="98"/>
      <c r="O157" s="98"/>
      <c r="P157" s="99"/>
    </row>
    <row r="158" spans="1:20" ht="20.100000000000001" customHeight="1">
      <c r="B158" s="443"/>
      <c r="C158" s="444"/>
      <c r="D158" s="444"/>
      <c r="E158" s="445"/>
      <c r="F158" s="232" t="s">
        <v>2462</v>
      </c>
      <c r="G158" s="140"/>
      <c r="H158" s="140"/>
      <c r="I158" s="140"/>
      <c r="J158" s="141"/>
      <c r="K158" s="82" t="s">
        <v>2576</v>
      </c>
      <c r="L158" s="98"/>
      <c r="M158" s="98"/>
      <c r="N158" s="98"/>
      <c r="O158" s="98"/>
      <c r="P158" s="99"/>
    </row>
    <row r="159" spans="1:20" ht="20.100000000000001" customHeight="1">
      <c r="B159" s="443"/>
      <c r="C159" s="444"/>
      <c r="D159" s="444"/>
      <c r="E159" s="445"/>
      <c r="F159" s="232" t="s">
        <v>403</v>
      </c>
      <c r="G159" s="140"/>
      <c r="H159" s="140"/>
      <c r="I159" s="140"/>
      <c r="J159" s="141"/>
      <c r="K159" s="81" t="s">
        <v>2576</v>
      </c>
      <c r="L159" s="81"/>
      <c r="M159" s="81"/>
      <c r="N159" s="81"/>
      <c r="O159" s="82"/>
      <c r="P159" s="83"/>
    </row>
    <row r="160" spans="1:20" customFormat="1" ht="20.100000000000001" customHeight="1">
      <c r="A160" s="4"/>
      <c r="B160" s="443"/>
      <c r="C160" s="444"/>
      <c r="D160" s="444"/>
      <c r="E160" s="445"/>
      <c r="F160" s="232" t="s">
        <v>2470</v>
      </c>
      <c r="G160" s="140"/>
      <c r="H160" s="140"/>
      <c r="I160" s="140"/>
      <c r="J160" s="141"/>
      <c r="K160" s="81" t="s">
        <v>2576</v>
      </c>
      <c r="L160" s="81"/>
      <c r="M160" s="81"/>
      <c r="N160" s="81"/>
      <c r="O160" s="82"/>
      <c r="P160" s="83"/>
      <c r="T160" s="69"/>
    </row>
    <row r="161" spans="1:20" ht="20.100000000000001" customHeight="1">
      <c r="B161" s="443"/>
      <c r="C161" s="444"/>
      <c r="D161" s="444"/>
      <c r="E161" s="445"/>
      <c r="F161" s="232" t="s">
        <v>2464</v>
      </c>
      <c r="G161" s="140"/>
      <c r="H161" s="140"/>
      <c r="I161" s="140"/>
      <c r="J161" s="141"/>
      <c r="K161" s="81" t="s">
        <v>2576</v>
      </c>
      <c r="L161" s="81"/>
      <c r="M161" s="81"/>
      <c r="N161" s="81"/>
      <c r="O161" s="82"/>
      <c r="P161" s="83"/>
    </row>
    <row r="162" spans="1:20" ht="20.100000000000001" customHeight="1">
      <c r="B162" s="443"/>
      <c r="C162" s="444"/>
      <c r="D162" s="444"/>
      <c r="E162" s="445"/>
      <c r="F162" s="232" t="s">
        <v>2463</v>
      </c>
      <c r="G162" s="140"/>
      <c r="H162" s="140"/>
      <c r="I162" s="140"/>
      <c r="J162" s="141"/>
      <c r="K162" s="81" t="s">
        <v>2576</v>
      </c>
      <c r="L162" s="81"/>
      <c r="M162" s="81"/>
      <c r="N162" s="81"/>
      <c r="O162" s="82"/>
      <c r="P162" s="83"/>
    </row>
    <row r="163" spans="1:20" ht="20.100000000000001" customHeight="1">
      <c r="B163" s="443"/>
      <c r="C163" s="444"/>
      <c r="D163" s="444"/>
      <c r="E163" s="445"/>
      <c r="F163" s="237" t="s">
        <v>2520</v>
      </c>
      <c r="G163" s="220"/>
      <c r="H163" s="220"/>
      <c r="I163" s="220"/>
      <c r="J163" s="221"/>
      <c r="K163" s="81" t="s">
        <v>2576</v>
      </c>
      <c r="L163" s="81"/>
      <c r="M163" s="81"/>
      <c r="N163" s="81"/>
      <c r="O163" s="82"/>
      <c r="P163" s="83"/>
    </row>
    <row r="164" spans="1:20" ht="20.100000000000001" customHeight="1">
      <c r="B164" s="443"/>
      <c r="C164" s="444"/>
      <c r="D164" s="444"/>
      <c r="E164" s="445"/>
      <c r="F164" s="78" t="s">
        <v>2521</v>
      </c>
      <c r="G164" s="79"/>
      <c r="H164" s="79"/>
      <c r="I164" s="79"/>
      <c r="J164" s="80"/>
      <c r="K164" s="81" t="s">
        <v>2576</v>
      </c>
      <c r="L164" s="81"/>
      <c r="M164" s="81"/>
      <c r="N164" s="81"/>
      <c r="O164" s="82"/>
      <c r="P164" s="83"/>
    </row>
    <row r="165" spans="1:20" customFormat="1" ht="33.75" customHeight="1">
      <c r="A165" s="4"/>
      <c r="B165" s="443"/>
      <c r="C165" s="444"/>
      <c r="D165" s="444"/>
      <c r="E165" s="445"/>
      <c r="F165" s="78" t="s">
        <v>2471</v>
      </c>
      <c r="G165" s="79"/>
      <c r="H165" s="79"/>
      <c r="I165" s="79"/>
      <c r="J165" s="80"/>
      <c r="K165" s="81" t="s">
        <v>2576</v>
      </c>
      <c r="L165" s="81"/>
      <c r="M165" s="81"/>
      <c r="N165" s="81"/>
      <c r="O165" s="82"/>
      <c r="P165" s="83"/>
      <c r="T165" s="69"/>
    </row>
    <row r="166" spans="1:20" customFormat="1" ht="33.75" customHeight="1">
      <c r="A166" s="4"/>
      <c r="B166" s="443"/>
      <c r="C166" s="444"/>
      <c r="D166" s="444"/>
      <c r="E166" s="445"/>
      <c r="F166" s="78" t="s">
        <v>2472</v>
      </c>
      <c r="G166" s="79"/>
      <c r="H166" s="79"/>
      <c r="I166" s="79"/>
      <c r="J166" s="80"/>
      <c r="K166" s="81" t="s">
        <v>2576</v>
      </c>
      <c r="L166" s="81"/>
      <c r="M166" s="81"/>
      <c r="N166" s="81"/>
      <c r="O166" s="82"/>
      <c r="P166" s="83"/>
      <c r="T166" s="69"/>
    </row>
    <row r="167" spans="1:20" customFormat="1" ht="20.100000000000001" customHeight="1">
      <c r="A167" s="4"/>
      <c r="B167" s="443"/>
      <c r="C167" s="444"/>
      <c r="D167" s="444"/>
      <c r="E167" s="445"/>
      <c r="F167" s="78" t="s">
        <v>2519</v>
      </c>
      <c r="G167" s="79"/>
      <c r="H167" s="79"/>
      <c r="I167" s="79"/>
      <c r="J167" s="80"/>
      <c r="K167" s="81" t="s">
        <v>2576</v>
      </c>
      <c r="L167" s="81"/>
      <c r="M167" s="81"/>
      <c r="N167" s="81"/>
      <c r="O167" s="82"/>
      <c r="P167" s="83"/>
      <c r="T167" s="69"/>
    </row>
    <row r="168" spans="1:20" customFormat="1" ht="20.100000000000001" customHeight="1">
      <c r="A168" s="4"/>
      <c r="B168" s="443"/>
      <c r="C168" s="444"/>
      <c r="D168" s="444"/>
      <c r="E168" s="445"/>
      <c r="F168" s="232" t="s">
        <v>2473</v>
      </c>
      <c r="G168" s="140"/>
      <c r="H168" s="140"/>
      <c r="I168" s="140"/>
      <c r="J168" s="141"/>
      <c r="K168" s="81" t="s">
        <v>2576</v>
      </c>
      <c r="L168" s="81"/>
      <c r="M168" s="81"/>
      <c r="N168" s="81"/>
      <c r="O168" s="82"/>
      <c r="P168" s="83"/>
      <c r="T168" s="69"/>
    </row>
    <row r="169" spans="1:20" customFormat="1" ht="20.100000000000001" customHeight="1">
      <c r="A169" s="4"/>
      <c r="B169" s="443"/>
      <c r="C169" s="444"/>
      <c r="D169" s="444"/>
      <c r="E169" s="445"/>
      <c r="F169" s="232" t="s">
        <v>2474</v>
      </c>
      <c r="G169" s="140"/>
      <c r="H169" s="140"/>
      <c r="I169" s="140"/>
      <c r="J169" s="141"/>
      <c r="K169" s="81" t="s">
        <v>2576</v>
      </c>
      <c r="L169" s="81"/>
      <c r="M169" s="81"/>
      <c r="N169" s="81"/>
      <c r="O169" s="82"/>
      <c r="P169" s="83"/>
      <c r="T169" s="69"/>
    </row>
    <row r="170" spans="1:20" ht="20.100000000000001" customHeight="1">
      <c r="B170" s="443"/>
      <c r="C170" s="444"/>
      <c r="D170" s="444"/>
      <c r="E170" s="445"/>
      <c r="F170" s="237" t="s">
        <v>2526</v>
      </c>
      <c r="G170" s="220"/>
      <c r="H170" s="221"/>
      <c r="I170" s="100" t="s">
        <v>94</v>
      </c>
      <c r="J170" s="101"/>
      <c r="K170" s="81" t="s">
        <v>2576</v>
      </c>
      <c r="L170" s="81"/>
      <c r="M170" s="81"/>
      <c r="N170" s="81"/>
      <c r="O170" s="82"/>
      <c r="P170" s="83"/>
    </row>
    <row r="171" spans="1:20" ht="20.100000000000001" customHeight="1">
      <c r="B171" s="443"/>
      <c r="C171" s="444"/>
      <c r="D171" s="444"/>
      <c r="E171" s="445"/>
      <c r="F171" s="257"/>
      <c r="G171" s="223"/>
      <c r="H171" s="224"/>
      <c r="I171" s="100" t="s">
        <v>95</v>
      </c>
      <c r="J171" s="101"/>
      <c r="K171" s="81" t="s">
        <v>2576</v>
      </c>
      <c r="L171" s="81"/>
      <c r="M171" s="81"/>
      <c r="N171" s="81"/>
      <c r="O171" s="82"/>
      <c r="P171" s="83"/>
    </row>
    <row r="172" spans="1:20" ht="20.100000000000001" customHeight="1">
      <c r="B172" s="443"/>
      <c r="C172" s="444"/>
      <c r="D172" s="444"/>
      <c r="E172" s="445"/>
      <c r="F172" s="251"/>
      <c r="G172" s="252"/>
      <c r="H172" s="249"/>
      <c r="I172" s="280" t="s">
        <v>96</v>
      </c>
      <c r="J172" s="281"/>
      <c r="K172" s="81" t="s">
        <v>2576</v>
      </c>
      <c r="L172" s="81"/>
      <c r="M172" s="81"/>
      <c r="N172" s="81"/>
      <c r="O172" s="82"/>
      <c r="P172" s="83"/>
    </row>
    <row r="173" spans="1:20" ht="20.100000000000001" customHeight="1">
      <c r="B173" s="443"/>
      <c r="C173" s="444"/>
      <c r="D173" s="444"/>
      <c r="E173" s="445"/>
      <c r="F173" s="95" t="s">
        <v>2516</v>
      </c>
      <c r="G173" s="96"/>
      <c r="H173" s="97"/>
      <c r="I173" s="100" t="s">
        <v>94</v>
      </c>
      <c r="J173" s="101"/>
      <c r="K173" s="81" t="s">
        <v>2576</v>
      </c>
      <c r="L173" s="81"/>
      <c r="M173" s="81"/>
      <c r="N173" s="81"/>
      <c r="O173" s="82"/>
      <c r="P173" s="83"/>
    </row>
    <row r="174" spans="1:20" ht="20.100000000000001" customHeight="1">
      <c r="B174" s="443"/>
      <c r="C174" s="444"/>
      <c r="D174" s="444"/>
      <c r="E174" s="445"/>
      <c r="F174" s="95"/>
      <c r="G174" s="96"/>
      <c r="H174" s="97"/>
      <c r="I174" s="100" t="s">
        <v>95</v>
      </c>
      <c r="J174" s="101"/>
      <c r="K174" s="81" t="s">
        <v>2566</v>
      </c>
      <c r="L174" s="81"/>
      <c r="M174" s="81"/>
      <c r="N174" s="81"/>
      <c r="O174" s="82"/>
      <c r="P174" s="83"/>
    </row>
    <row r="175" spans="1:20" ht="20.100000000000001" customHeight="1">
      <c r="B175" s="443"/>
      <c r="C175" s="444"/>
      <c r="D175" s="444"/>
      <c r="E175" s="445"/>
      <c r="F175" s="95"/>
      <c r="G175" s="96"/>
      <c r="H175" s="97"/>
      <c r="I175" s="280" t="s">
        <v>96</v>
      </c>
      <c r="J175" s="281"/>
      <c r="K175" s="81" t="s">
        <v>2576</v>
      </c>
      <c r="L175" s="81"/>
      <c r="M175" s="81"/>
      <c r="N175" s="81"/>
      <c r="O175" s="82"/>
      <c r="P175" s="83"/>
    </row>
    <row r="176" spans="1:20" ht="20.100000000000001" customHeight="1">
      <c r="B176" s="443"/>
      <c r="C176" s="444"/>
      <c r="D176" s="444"/>
      <c r="E176" s="445"/>
      <c r="F176" s="95"/>
      <c r="G176" s="96"/>
      <c r="H176" s="97"/>
      <c r="I176" s="100" t="s">
        <v>413</v>
      </c>
      <c r="J176" s="101"/>
      <c r="K176" s="81" t="s">
        <v>2576</v>
      </c>
      <c r="L176" s="81"/>
      <c r="M176" s="81"/>
      <c r="N176" s="81"/>
      <c r="O176" s="82"/>
      <c r="P176" s="83"/>
    </row>
    <row r="177" spans="1:20" customFormat="1" ht="30" customHeight="1">
      <c r="A177" s="2"/>
      <c r="B177" s="443"/>
      <c r="C177" s="444"/>
      <c r="D177" s="444"/>
      <c r="E177" s="445"/>
      <c r="F177" s="95"/>
      <c r="G177" s="96"/>
      <c r="H177" s="97"/>
      <c r="I177" s="100" t="s">
        <v>2475</v>
      </c>
      <c r="J177" s="101"/>
      <c r="K177" s="81" t="s">
        <v>2576</v>
      </c>
      <c r="L177" s="81"/>
      <c r="M177" s="81"/>
      <c r="N177" s="81"/>
      <c r="O177" s="82"/>
      <c r="P177" s="83"/>
      <c r="T177" s="69"/>
    </row>
    <row r="178" spans="1:20" customFormat="1" ht="30" customHeight="1">
      <c r="A178" s="2"/>
      <c r="B178" s="443"/>
      <c r="C178" s="444"/>
      <c r="D178" s="444"/>
      <c r="E178" s="445"/>
      <c r="F178" s="95"/>
      <c r="G178" s="96"/>
      <c r="H178" s="97"/>
      <c r="I178" s="100" t="s">
        <v>2476</v>
      </c>
      <c r="J178" s="101"/>
      <c r="K178" s="81" t="s">
        <v>2576</v>
      </c>
      <c r="L178" s="81"/>
      <c r="M178" s="81"/>
      <c r="N178" s="81"/>
      <c r="O178" s="82"/>
      <c r="P178" s="83"/>
      <c r="T178" s="69"/>
    </row>
    <row r="179" spans="1:20" customFormat="1" ht="30" customHeight="1">
      <c r="A179" s="2"/>
      <c r="B179" s="443"/>
      <c r="C179" s="444"/>
      <c r="D179" s="444"/>
      <c r="E179" s="445"/>
      <c r="F179" s="95"/>
      <c r="G179" s="96"/>
      <c r="H179" s="97"/>
      <c r="I179" s="100" t="s">
        <v>2477</v>
      </c>
      <c r="J179" s="101"/>
      <c r="K179" s="81" t="s">
        <v>2576</v>
      </c>
      <c r="L179" s="81"/>
      <c r="M179" s="81"/>
      <c r="N179" s="81"/>
      <c r="O179" s="82"/>
      <c r="P179" s="83"/>
      <c r="T179" s="69"/>
    </row>
    <row r="180" spans="1:20" customFormat="1" ht="30" customHeight="1">
      <c r="A180" s="2"/>
      <c r="B180" s="443"/>
      <c r="C180" s="444"/>
      <c r="D180" s="444"/>
      <c r="E180" s="445"/>
      <c r="F180" s="95"/>
      <c r="G180" s="96"/>
      <c r="H180" s="97"/>
      <c r="I180" s="100" t="s">
        <v>2478</v>
      </c>
      <c r="J180" s="101"/>
      <c r="K180" s="81" t="s">
        <v>2576</v>
      </c>
      <c r="L180" s="81"/>
      <c r="M180" s="81"/>
      <c r="N180" s="81"/>
      <c r="O180" s="82"/>
      <c r="P180" s="83"/>
      <c r="T180" s="69"/>
    </row>
    <row r="181" spans="1:20" customFormat="1" ht="30" customHeight="1">
      <c r="A181" s="2"/>
      <c r="B181" s="443"/>
      <c r="C181" s="444"/>
      <c r="D181" s="444"/>
      <c r="E181" s="445"/>
      <c r="F181" s="95"/>
      <c r="G181" s="96"/>
      <c r="H181" s="97"/>
      <c r="I181" s="100" t="s">
        <v>2479</v>
      </c>
      <c r="J181" s="101"/>
      <c r="K181" s="81" t="s">
        <v>2576</v>
      </c>
      <c r="L181" s="81"/>
      <c r="M181" s="81"/>
      <c r="N181" s="81"/>
      <c r="O181" s="82"/>
      <c r="P181" s="83"/>
      <c r="T181" s="69"/>
    </row>
    <row r="182" spans="1:20" customFormat="1" ht="30" customHeight="1">
      <c r="A182" s="2"/>
      <c r="B182" s="443"/>
      <c r="C182" s="444"/>
      <c r="D182" s="444"/>
      <c r="E182" s="445"/>
      <c r="F182" s="95"/>
      <c r="G182" s="96"/>
      <c r="H182" s="97"/>
      <c r="I182" s="100" t="s">
        <v>2480</v>
      </c>
      <c r="J182" s="101"/>
      <c r="K182" s="81" t="s">
        <v>2576</v>
      </c>
      <c r="L182" s="81"/>
      <c r="M182" s="81"/>
      <c r="N182" s="81"/>
      <c r="O182" s="82"/>
      <c r="P182" s="83"/>
      <c r="T182" s="69"/>
    </row>
    <row r="183" spans="1:20" customFormat="1" ht="30" customHeight="1">
      <c r="A183" s="2"/>
      <c r="B183" s="443"/>
      <c r="C183" s="444"/>
      <c r="D183" s="444"/>
      <c r="E183" s="445"/>
      <c r="F183" s="95"/>
      <c r="G183" s="96"/>
      <c r="H183" s="97"/>
      <c r="I183" s="100" t="s">
        <v>2481</v>
      </c>
      <c r="J183" s="101"/>
      <c r="K183" s="81" t="s">
        <v>2576</v>
      </c>
      <c r="L183" s="81"/>
      <c r="M183" s="81"/>
      <c r="N183" s="81"/>
      <c r="O183" s="82"/>
      <c r="P183" s="83"/>
      <c r="T183" s="69"/>
    </row>
    <row r="184" spans="1:20" customFormat="1" ht="30" customHeight="1">
      <c r="A184" s="2"/>
      <c r="B184" s="443"/>
      <c r="C184" s="444"/>
      <c r="D184" s="444"/>
      <c r="E184" s="445"/>
      <c r="F184" s="95"/>
      <c r="G184" s="96"/>
      <c r="H184" s="97"/>
      <c r="I184" s="100" t="s">
        <v>2482</v>
      </c>
      <c r="J184" s="101"/>
      <c r="K184" s="81" t="s">
        <v>2576</v>
      </c>
      <c r="L184" s="81"/>
      <c r="M184" s="81"/>
      <c r="N184" s="81"/>
      <c r="O184" s="82"/>
      <c r="P184" s="83"/>
      <c r="T184" s="69"/>
    </row>
    <row r="185" spans="1:20" customFormat="1" ht="30" customHeight="1">
      <c r="A185" s="2"/>
      <c r="B185" s="443"/>
      <c r="C185" s="444"/>
      <c r="D185" s="444"/>
      <c r="E185" s="445"/>
      <c r="F185" s="95"/>
      <c r="G185" s="96"/>
      <c r="H185" s="97"/>
      <c r="I185" s="100" t="s">
        <v>2483</v>
      </c>
      <c r="J185" s="101"/>
      <c r="K185" s="81" t="s">
        <v>2576</v>
      </c>
      <c r="L185" s="81"/>
      <c r="M185" s="81"/>
      <c r="N185" s="81"/>
      <c r="O185" s="82"/>
      <c r="P185" s="83"/>
      <c r="T185" s="69"/>
    </row>
    <row r="186" spans="1:20" customFormat="1" ht="30" customHeight="1">
      <c r="A186" s="2"/>
      <c r="B186" s="443"/>
      <c r="C186" s="444"/>
      <c r="D186" s="444"/>
      <c r="E186" s="445"/>
      <c r="F186" s="95"/>
      <c r="G186" s="96"/>
      <c r="H186" s="97"/>
      <c r="I186" s="100" t="s">
        <v>2484</v>
      </c>
      <c r="J186" s="101"/>
      <c r="K186" s="81" t="s">
        <v>2576</v>
      </c>
      <c r="L186" s="81"/>
      <c r="M186" s="81"/>
      <c r="N186" s="81"/>
      <c r="O186" s="82"/>
      <c r="P186" s="83"/>
      <c r="T186" s="69"/>
    </row>
    <row r="187" spans="1:20" customFormat="1" ht="30" customHeight="1">
      <c r="A187" s="2"/>
      <c r="B187" s="443"/>
      <c r="C187" s="444"/>
      <c r="D187" s="444"/>
      <c r="E187" s="445"/>
      <c r="F187" s="95"/>
      <c r="G187" s="96"/>
      <c r="H187" s="97"/>
      <c r="I187" s="100" t="s">
        <v>2485</v>
      </c>
      <c r="J187" s="101"/>
      <c r="K187" s="81" t="s">
        <v>2576</v>
      </c>
      <c r="L187" s="81"/>
      <c r="M187" s="81"/>
      <c r="N187" s="81"/>
      <c r="O187" s="82"/>
      <c r="P187" s="83"/>
      <c r="T187" s="69"/>
    </row>
    <row r="188" spans="1:20" customFormat="1" ht="30" customHeight="1">
      <c r="A188" s="2"/>
      <c r="B188" s="443"/>
      <c r="C188" s="444"/>
      <c r="D188" s="444"/>
      <c r="E188" s="445"/>
      <c r="F188" s="95"/>
      <c r="G188" s="96"/>
      <c r="H188" s="97"/>
      <c r="I188" s="100" t="s">
        <v>2486</v>
      </c>
      <c r="J188" s="101"/>
      <c r="K188" s="81" t="s">
        <v>2576</v>
      </c>
      <c r="L188" s="81"/>
      <c r="M188" s="81"/>
      <c r="N188" s="81"/>
      <c r="O188" s="82"/>
      <c r="P188" s="83"/>
      <c r="T188" s="69"/>
    </row>
    <row r="189" spans="1:20" customFormat="1" ht="30" customHeight="1">
      <c r="A189" s="2"/>
      <c r="B189" s="443"/>
      <c r="C189" s="444"/>
      <c r="D189" s="444"/>
      <c r="E189" s="445"/>
      <c r="F189" s="95"/>
      <c r="G189" s="96"/>
      <c r="H189" s="97"/>
      <c r="I189" s="100" t="s">
        <v>2487</v>
      </c>
      <c r="J189" s="101"/>
      <c r="K189" s="81" t="s">
        <v>2576</v>
      </c>
      <c r="L189" s="81"/>
      <c r="M189" s="81"/>
      <c r="N189" s="81"/>
      <c r="O189" s="82"/>
      <c r="P189" s="83"/>
      <c r="T189" s="69"/>
    </row>
    <row r="190" spans="1:20" customFormat="1" ht="30" customHeight="1">
      <c r="A190" s="2"/>
      <c r="B190" s="443"/>
      <c r="C190" s="444"/>
      <c r="D190" s="444"/>
      <c r="E190" s="445"/>
      <c r="F190" s="95"/>
      <c r="G190" s="96"/>
      <c r="H190" s="97"/>
      <c r="I190" s="100" t="s">
        <v>2488</v>
      </c>
      <c r="J190" s="101"/>
      <c r="K190" s="81" t="s">
        <v>2576</v>
      </c>
      <c r="L190" s="81"/>
      <c r="M190" s="81"/>
      <c r="N190" s="81"/>
      <c r="O190" s="82"/>
      <c r="P190" s="83"/>
      <c r="T190" s="69"/>
    </row>
    <row r="191" spans="1:20" ht="20.100000000000001" customHeight="1">
      <c r="B191" s="219" t="s">
        <v>97</v>
      </c>
      <c r="C191" s="220"/>
      <c r="D191" s="220"/>
      <c r="E191" s="220"/>
      <c r="F191" s="221"/>
      <c r="G191" s="83" t="s">
        <v>2576</v>
      </c>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2577</v>
      </c>
      <c r="G196" s="202" t="s">
        <v>456</v>
      </c>
      <c r="H196" s="202"/>
      <c r="I196" s="202"/>
      <c r="J196" s="202"/>
      <c r="K196" s="202"/>
      <c r="L196" s="202"/>
      <c r="M196" s="202"/>
      <c r="N196" s="202"/>
      <c r="O196" s="202"/>
      <c r="P196" s="216"/>
    </row>
    <row r="197" spans="1:20" ht="20.100000000000001" customHeight="1">
      <c r="B197" s="152"/>
      <c r="C197" s="90"/>
      <c r="D197" s="90"/>
      <c r="E197" s="90"/>
      <c r="F197" s="14" t="s">
        <v>2577</v>
      </c>
      <c r="G197" s="140" t="s">
        <v>457</v>
      </c>
      <c r="H197" s="140"/>
      <c r="I197" s="140"/>
      <c r="J197" s="140"/>
      <c r="K197" s="140"/>
      <c r="L197" s="140"/>
      <c r="M197" s="140"/>
      <c r="N197" s="140"/>
      <c r="O197" s="140"/>
      <c r="P197" s="200"/>
    </row>
    <row r="198" spans="1:20" ht="20.100000000000001" customHeight="1">
      <c r="B198" s="152"/>
      <c r="C198" s="90"/>
      <c r="D198" s="90"/>
      <c r="E198" s="90"/>
      <c r="F198" s="14" t="s">
        <v>2577</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2578</v>
      </c>
      <c r="J200" s="92"/>
      <c r="K200" s="92"/>
      <c r="L200" s="92"/>
      <c r="M200" s="92"/>
      <c r="N200" s="92"/>
      <c r="O200" s="93"/>
      <c r="P200" s="94"/>
    </row>
    <row r="201" spans="1:20" ht="39.950000000000003" customHeight="1">
      <c r="B201" s="293"/>
      <c r="C201" s="294"/>
      <c r="D201" s="106"/>
      <c r="E201" s="107"/>
      <c r="F201" s="90" t="s">
        <v>103</v>
      </c>
      <c r="G201" s="90"/>
      <c r="H201" s="90"/>
      <c r="I201" s="91" t="s">
        <v>2579</v>
      </c>
      <c r="J201" s="92"/>
      <c r="K201" s="92"/>
      <c r="L201" s="92"/>
      <c r="M201" s="92"/>
      <c r="N201" s="92"/>
      <c r="O201" s="93"/>
      <c r="P201" s="94"/>
    </row>
    <row r="202" spans="1:20" ht="79.5" customHeight="1">
      <c r="B202" s="293"/>
      <c r="C202" s="294"/>
      <c r="D202" s="106"/>
      <c r="E202" s="107"/>
      <c r="F202" s="90" t="s">
        <v>104</v>
      </c>
      <c r="G202" s="90"/>
      <c r="H202" s="90"/>
      <c r="I202" s="91" t="s">
        <v>2580</v>
      </c>
      <c r="J202" s="92"/>
      <c r="K202" s="92"/>
      <c r="L202" s="92"/>
      <c r="M202" s="92"/>
      <c r="N202" s="92"/>
      <c r="O202" s="93"/>
      <c r="P202" s="94"/>
    </row>
    <row r="203" spans="1:20" ht="79.5" customHeight="1">
      <c r="B203" s="293"/>
      <c r="C203" s="294"/>
      <c r="D203" s="106"/>
      <c r="E203" s="107"/>
      <c r="F203" s="90" t="s">
        <v>414</v>
      </c>
      <c r="G203" s="90"/>
      <c r="H203" s="90"/>
      <c r="I203" s="91" t="s">
        <v>2580</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2576</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2566</v>
      </c>
      <c r="N205" s="98"/>
      <c r="O205" s="98"/>
      <c r="P205" s="99"/>
      <c r="T205" s="69"/>
    </row>
    <row r="206" spans="1:20" ht="39.950000000000003" customHeight="1">
      <c r="B206" s="293"/>
      <c r="C206" s="294"/>
      <c r="D206" s="104">
        <v>2</v>
      </c>
      <c r="E206" s="105"/>
      <c r="F206" s="90" t="s">
        <v>5</v>
      </c>
      <c r="G206" s="90"/>
      <c r="H206" s="90"/>
      <c r="I206" s="87" t="s">
        <v>2581</v>
      </c>
      <c r="J206" s="88"/>
      <c r="K206" s="88"/>
      <c r="L206" s="88"/>
      <c r="M206" s="88"/>
      <c r="N206" s="88"/>
      <c r="O206" s="88"/>
      <c r="P206" s="89"/>
    </row>
    <row r="207" spans="1:20" ht="39.950000000000003" customHeight="1">
      <c r="B207" s="293"/>
      <c r="C207" s="294"/>
      <c r="D207" s="106"/>
      <c r="E207" s="107"/>
      <c r="F207" s="90" t="s">
        <v>103</v>
      </c>
      <c r="G207" s="90"/>
      <c r="H207" s="90"/>
      <c r="I207" s="91" t="s">
        <v>2582</v>
      </c>
      <c r="J207" s="92"/>
      <c r="K207" s="92"/>
      <c r="L207" s="92"/>
      <c r="M207" s="92"/>
      <c r="N207" s="92"/>
      <c r="O207" s="93"/>
      <c r="P207" s="94"/>
    </row>
    <row r="208" spans="1:20" ht="79.5" customHeight="1">
      <c r="B208" s="293"/>
      <c r="C208" s="294"/>
      <c r="D208" s="106"/>
      <c r="E208" s="107"/>
      <c r="F208" s="90" t="s">
        <v>104</v>
      </c>
      <c r="G208" s="90"/>
      <c r="H208" s="90"/>
      <c r="I208" s="91" t="s">
        <v>2583</v>
      </c>
      <c r="J208" s="92"/>
      <c r="K208" s="92"/>
      <c r="L208" s="92"/>
      <c r="M208" s="92"/>
      <c r="N208" s="92"/>
      <c r="O208" s="93"/>
      <c r="P208" s="94"/>
    </row>
    <row r="209" spans="1:20" ht="79.5" customHeight="1">
      <c r="B209" s="293"/>
      <c r="C209" s="294"/>
      <c r="D209" s="106"/>
      <c r="E209" s="107"/>
      <c r="F209" s="90" t="s">
        <v>414</v>
      </c>
      <c r="G209" s="90"/>
      <c r="H209" s="90"/>
      <c r="I209" s="91" t="s">
        <v>2584</v>
      </c>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t="s">
        <v>2566</v>
      </c>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t="s">
        <v>2566</v>
      </c>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5" t="s">
        <v>2522</v>
      </c>
      <c r="E230" s="292"/>
      <c r="F230" s="82" t="s">
        <v>2576</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6"/>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6"/>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9"/>
      <c r="C233" s="488"/>
      <c r="D233" s="487"/>
      <c r="E233" s="488"/>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2585</v>
      </c>
      <c r="J234" s="92"/>
      <c r="K234" s="92"/>
      <c r="L234" s="92"/>
      <c r="M234" s="92"/>
      <c r="N234" s="92"/>
      <c r="O234" s="93"/>
      <c r="P234" s="94"/>
    </row>
    <row r="235" spans="1:20" ht="39.950000000000003" customHeight="1">
      <c r="B235" s="293"/>
      <c r="C235" s="294"/>
      <c r="D235" s="288"/>
      <c r="E235" s="107"/>
      <c r="F235" s="90" t="s">
        <v>103</v>
      </c>
      <c r="G235" s="90"/>
      <c r="H235" s="90"/>
      <c r="I235" s="91" t="s">
        <v>2586</v>
      </c>
      <c r="J235" s="92"/>
      <c r="K235" s="92"/>
      <c r="L235" s="92"/>
      <c r="M235" s="92"/>
      <c r="N235" s="92"/>
      <c r="O235" s="93"/>
      <c r="P235" s="94"/>
    </row>
    <row r="236" spans="1:20" ht="39.950000000000003" customHeight="1">
      <c r="B236" s="293"/>
      <c r="C236" s="294"/>
      <c r="D236" s="288"/>
      <c r="E236" s="107"/>
      <c r="F236" s="193" t="s">
        <v>105</v>
      </c>
      <c r="G236" s="193"/>
      <c r="H236" s="193"/>
      <c r="I236" s="91" t="s">
        <v>2587</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t="s">
        <v>2577</v>
      </c>
      <c r="G244" s="286" t="s">
        <v>433</v>
      </c>
      <c r="H244" s="140"/>
      <c r="I244" s="141"/>
      <c r="J244" s="87" t="s">
        <v>2588</v>
      </c>
      <c r="K244" s="102"/>
      <c r="L244" s="102"/>
      <c r="M244" s="102"/>
      <c r="N244" s="102"/>
      <c r="O244" s="102"/>
      <c r="P244" s="103"/>
    </row>
    <row r="245" spans="2:16" ht="120" customHeight="1">
      <c r="B245" s="152" t="s">
        <v>109</v>
      </c>
      <c r="C245" s="90"/>
      <c r="D245" s="90"/>
      <c r="E245" s="90"/>
      <c r="F245" s="87" t="s">
        <v>2589</v>
      </c>
      <c r="G245" s="88"/>
      <c r="H245" s="88"/>
      <c r="I245" s="88"/>
      <c r="J245" s="88"/>
      <c r="K245" s="88"/>
      <c r="L245" s="88"/>
      <c r="M245" s="88"/>
      <c r="N245" s="88"/>
      <c r="O245" s="88"/>
      <c r="P245" s="89"/>
    </row>
    <row r="246" spans="2:16" ht="120" customHeight="1">
      <c r="B246" s="152" t="s">
        <v>110</v>
      </c>
      <c r="C246" s="90"/>
      <c r="D246" s="90"/>
      <c r="E246" s="90"/>
      <c r="F246" s="87" t="s">
        <v>2590</v>
      </c>
      <c r="G246" s="88"/>
      <c r="H246" s="88"/>
      <c r="I246" s="88"/>
      <c r="J246" s="88"/>
      <c r="K246" s="88"/>
      <c r="L246" s="88"/>
      <c r="M246" s="88"/>
      <c r="N246" s="88"/>
      <c r="O246" s="88"/>
      <c r="P246" s="89"/>
    </row>
    <row r="247" spans="2:16" ht="20.100000000000001" customHeight="1">
      <c r="B247" s="152" t="s">
        <v>111</v>
      </c>
      <c r="C247" s="90"/>
      <c r="D247" s="90"/>
      <c r="E247" s="90"/>
      <c r="F247" s="82" t="s">
        <v>2576</v>
      </c>
      <c r="G247" s="98"/>
      <c r="H247" s="98"/>
      <c r="I247" s="98"/>
      <c r="J247" s="98"/>
      <c r="K247" s="98"/>
      <c r="L247" s="98"/>
      <c r="M247" s="98"/>
      <c r="N247" s="98"/>
      <c r="O247" s="98"/>
      <c r="P247" s="99"/>
    </row>
    <row r="248" spans="2:16" ht="120" customHeight="1">
      <c r="B248" s="152" t="s">
        <v>112</v>
      </c>
      <c r="C248" s="90"/>
      <c r="D248" s="90"/>
      <c r="E248" s="90"/>
      <c r="F248" s="87" t="s">
        <v>2591</v>
      </c>
      <c r="G248" s="88"/>
      <c r="H248" s="88"/>
      <c r="I248" s="88"/>
      <c r="J248" s="88"/>
      <c r="K248" s="88"/>
      <c r="L248" s="88"/>
      <c r="M248" s="88"/>
      <c r="N248" s="88"/>
      <c r="O248" s="88"/>
      <c r="P248" s="89"/>
    </row>
    <row r="249" spans="2:16" ht="20.100000000000001" customHeight="1">
      <c r="B249" s="305" t="s">
        <v>114</v>
      </c>
      <c r="C249" s="297"/>
      <c r="D249" s="297"/>
      <c r="E249" s="297"/>
      <c r="F249" s="82" t="s">
        <v>2576</v>
      </c>
      <c r="G249" s="98"/>
      <c r="H249" s="98"/>
      <c r="I249" s="98"/>
      <c r="J249" s="98"/>
      <c r="K249" s="98"/>
      <c r="L249" s="98"/>
      <c r="M249" s="98"/>
      <c r="N249" s="98"/>
      <c r="O249" s="98"/>
      <c r="P249" s="99"/>
    </row>
    <row r="250" spans="2:16" ht="20.100000000000001" customHeight="1">
      <c r="B250" s="306" t="s">
        <v>115</v>
      </c>
      <c r="C250" s="298"/>
      <c r="D250" s="297" t="s">
        <v>116</v>
      </c>
      <c r="E250" s="297"/>
      <c r="F250" s="82" t="s">
        <v>2576</v>
      </c>
      <c r="G250" s="98"/>
      <c r="H250" s="98"/>
      <c r="I250" s="98"/>
      <c r="J250" s="98"/>
      <c r="K250" s="98"/>
      <c r="L250" s="98"/>
      <c r="M250" s="98"/>
      <c r="N250" s="98"/>
      <c r="O250" s="98"/>
      <c r="P250" s="99"/>
    </row>
    <row r="251" spans="2:16" ht="20.100000000000001" customHeight="1">
      <c r="B251" s="306"/>
      <c r="C251" s="298"/>
      <c r="D251" s="297" t="s">
        <v>117</v>
      </c>
      <c r="E251" s="297"/>
      <c r="F251" s="82" t="s">
        <v>2566</v>
      </c>
      <c r="G251" s="98"/>
      <c r="H251" s="98"/>
      <c r="I251" s="98"/>
      <c r="J251" s="98"/>
      <c r="K251" s="98"/>
      <c r="L251" s="98"/>
      <c r="M251" s="98"/>
      <c r="N251" s="98"/>
      <c r="O251" s="98"/>
      <c r="P251" s="99"/>
    </row>
    <row r="252" spans="2:16" ht="20.100000000000001" customHeight="1">
      <c r="B252" s="306"/>
      <c r="C252" s="298"/>
      <c r="D252" s="297" t="s">
        <v>118</v>
      </c>
      <c r="E252" s="297"/>
      <c r="F252" s="82" t="s">
        <v>2576</v>
      </c>
      <c r="G252" s="98"/>
      <c r="H252" s="98"/>
      <c r="I252" s="98"/>
      <c r="J252" s="98"/>
      <c r="K252" s="98"/>
      <c r="L252" s="98"/>
      <c r="M252" s="98"/>
      <c r="N252" s="98"/>
      <c r="O252" s="98"/>
      <c r="P252" s="99"/>
    </row>
    <row r="253" spans="2:16" ht="20.100000000000001" customHeight="1">
      <c r="B253" s="306"/>
      <c r="C253" s="298"/>
      <c r="D253" s="297" t="s">
        <v>119</v>
      </c>
      <c r="E253" s="297"/>
      <c r="F253" s="82" t="s">
        <v>2566</v>
      </c>
      <c r="G253" s="98"/>
      <c r="H253" s="98"/>
      <c r="I253" s="98"/>
      <c r="J253" s="98"/>
      <c r="K253" s="98"/>
      <c r="L253" s="98"/>
      <c r="M253" s="98"/>
      <c r="N253" s="98"/>
      <c r="O253" s="98"/>
      <c r="P253" s="99"/>
    </row>
    <row r="254" spans="2:16" ht="20.100000000000001" customHeight="1">
      <c r="B254" s="306"/>
      <c r="C254" s="298"/>
      <c r="D254" s="297" t="s">
        <v>120</v>
      </c>
      <c r="E254" s="297"/>
      <c r="F254" s="82" t="s">
        <v>2576</v>
      </c>
      <c r="G254" s="98"/>
      <c r="H254" s="98"/>
      <c r="I254" s="98"/>
      <c r="J254" s="98"/>
      <c r="K254" s="98"/>
      <c r="L254" s="98"/>
      <c r="M254" s="98"/>
      <c r="N254" s="98"/>
      <c r="O254" s="98"/>
      <c r="P254" s="99"/>
    </row>
    <row r="255" spans="2:16" ht="20.100000000000001" customHeight="1">
      <c r="B255" s="306"/>
      <c r="C255" s="298"/>
      <c r="D255" s="298" t="s">
        <v>121</v>
      </c>
      <c r="E255" s="298"/>
      <c r="F255" s="82" t="s">
        <v>2576</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2576</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2566</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2566</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2592</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2593</v>
      </c>
      <c r="K265" s="102"/>
      <c r="L265" s="102"/>
      <c r="M265" s="102"/>
      <c r="N265" s="102"/>
      <c r="O265" s="102"/>
      <c r="P265" s="103"/>
    </row>
    <row r="266" spans="2:20" ht="20.100000000000001" customHeight="1">
      <c r="B266" s="248"/>
      <c r="C266" s="252"/>
      <c r="D266" s="252"/>
      <c r="E266" s="249"/>
      <c r="F266" s="232" t="s">
        <v>132</v>
      </c>
      <c r="G266" s="140"/>
      <c r="H266" s="140"/>
      <c r="I266" s="141"/>
      <c r="J266" s="82">
        <v>3</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2566</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2594</v>
      </c>
      <c r="K270" s="102"/>
      <c r="L270" s="102"/>
      <c r="M270" s="102"/>
      <c r="N270" s="102"/>
      <c r="O270" s="102"/>
      <c r="P270" s="103"/>
    </row>
    <row r="271" spans="2:20" ht="20.100000000000001" customHeight="1">
      <c r="B271" s="152" t="s">
        <v>127</v>
      </c>
      <c r="C271" s="90"/>
      <c r="D271" s="90"/>
      <c r="E271" s="90"/>
      <c r="F271" s="82">
        <v>25</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v>1</v>
      </c>
      <c r="O281" s="82"/>
      <c r="P281" s="83"/>
    </row>
    <row r="282" spans="1:20" ht="20.100000000000001" customHeight="1">
      <c r="B282" s="152" t="s">
        <v>136</v>
      </c>
      <c r="C282" s="90"/>
      <c r="D282" s="90"/>
      <c r="E282" s="244">
        <f>IF(OR($H$282&lt;&gt;"",$K$282&lt;&gt;""),SUM($H$282,$K$282),"")</f>
        <v>1</v>
      </c>
      <c r="F282" s="244"/>
      <c r="G282" s="244"/>
      <c r="H282" s="82">
        <v>1</v>
      </c>
      <c r="I282" s="98"/>
      <c r="J282" s="159"/>
      <c r="K282" s="81"/>
      <c r="L282" s="81"/>
      <c r="M282" s="81"/>
      <c r="N282" s="81">
        <v>1</v>
      </c>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10</v>
      </c>
      <c r="F284" s="244"/>
      <c r="G284" s="244"/>
      <c r="H284" s="82">
        <v>9</v>
      </c>
      <c r="I284" s="98"/>
      <c r="J284" s="159"/>
      <c r="K284" s="81">
        <v>1</v>
      </c>
      <c r="L284" s="81"/>
      <c r="M284" s="81"/>
      <c r="N284" s="81">
        <v>9.6</v>
      </c>
      <c r="O284" s="82"/>
      <c r="P284" s="83"/>
    </row>
    <row r="285" spans="1:20" ht="20.100000000000001" customHeight="1">
      <c r="B285" s="45"/>
      <c r="C285" s="90" t="s">
        <v>139</v>
      </c>
      <c r="D285" s="90"/>
      <c r="E285" s="244">
        <f>IF(OR($H$285&lt;&gt;"",$K$285&lt;&gt;""),SUM($H$285,$K$285),"")</f>
        <v>4</v>
      </c>
      <c r="F285" s="244"/>
      <c r="G285" s="244"/>
      <c r="H285" s="82">
        <v>1</v>
      </c>
      <c r="I285" s="98"/>
      <c r="J285" s="159"/>
      <c r="K285" s="81">
        <v>3</v>
      </c>
      <c r="L285" s="81"/>
      <c r="M285" s="81"/>
      <c r="N285" s="81">
        <v>1.6</v>
      </c>
      <c r="O285" s="82"/>
      <c r="P285" s="83"/>
    </row>
    <row r="286" spans="1:20" ht="20.100000000000001" customHeight="1">
      <c r="B286" s="152" t="s">
        <v>140</v>
      </c>
      <c r="C286" s="90"/>
      <c r="D286" s="90"/>
      <c r="E286" s="244">
        <f>IF(OR($H$286&lt;&gt;"",$K$286&lt;&gt;""),SUM($H$286,$K$286),"")</f>
        <v>1</v>
      </c>
      <c r="F286" s="244"/>
      <c r="G286" s="244"/>
      <c r="H286" s="82">
        <v>1</v>
      </c>
      <c r="I286" s="98"/>
      <c r="J286" s="159"/>
      <c r="K286" s="81"/>
      <c r="L286" s="81"/>
      <c r="M286" s="81"/>
      <c r="N286" s="81">
        <v>1</v>
      </c>
      <c r="O286" s="82"/>
      <c r="P286" s="83"/>
    </row>
    <row r="287" spans="1:20" ht="20.100000000000001" customHeight="1">
      <c r="B287" s="152" t="s">
        <v>141</v>
      </c>
      <c r="C287" s="90"/>
      <c r="D287" s="90"/>
      <c r="E287" s="244">
        <f>IF(OR($H$287&lt;&gt;"",$K$287&lt;&gt;""),SUM($H$287,$K$287),"")</f>
        <v>1</v>
      </c>
      <c r="F287" s="244"/>
      <c r="G287" s="244"/>
      <c r="H287" s="82">
        <v>1</v>
      </c>
      <c r="I287" s="98"/>
      <c r="J287" s="159"/>
      <c r="K287" s="81"/>
      <c r="L287" s="81"/>
      <c r="M287" s="81"/>
      <c r="N287" s="81">
        <v>0.3</v>
      </c>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4</v>
      </c>
      <c r="H302" s="138"/>
      <c r="I302" s="101"/>
      <c r="J302" s="81">
        <v>3</v>
      </c>
      <c r="K302" s="81"/>
      <c r="L302" s="81"/>
      <c r="M302" s="81">
        <v>1</v>
      </c>
      <c r="N302" s="81"/>
      <c r="O302" s="82"/>
      <c r="P302" s="83"/>
    </row>
    <row r="303" spans="2:20" ht="20.100000000000001" customHeight="1">
      <c r="B303" s="152" t="s">
        <v>158</v>
      </c>
      <c r="C303" s="90"/>
      <c r="D303" s="90"/>
      <c r="E303" s="90"/>
      <c r="F303" s="90"/>
      <c r="G303" s="100">
        <f>IF(OR($J$303&lt;&gt;"",$M$303&lt;&gt;""),SUM($J$303,$M$303),"")</f>
        <v>1</v>
      </c>
      <c r="H303" s="138"/>
      <c r="I303" s="101"/>
      <c r="J303" s="81">
        <v>1</v>
      </c>
      <c r="K303" s="81"/>
      <c r="L303" s="81"/>
      <c r="M303" s="81"/>
      <c r="N303" s="81"/>
      <c r="O303" s="82"/>
      <c r="P303" s="83"/>
    </row>
    <row r="304" spans="2:20" ht="20.100000000000001" customHeight="1">
      <c r="B304" s="152" t="s">
        <v>390</v>
      </c>
      <c r="C304" s="90"/>
      <c r="D304" s="90"/>
      <c r="E304" s="90"/>
      <c r="F304" s="90"/>
      <c r="G304" s="100">
        <f>IF(OR($J$304&lt;&gt;"",$M$304&lt;&gt;""),SUM($J$304,$M$304),"")</f>
        <v>2</v>
      </c>
      <c r="H304" s="138"/>
      <c r="I304" s="101"/>
      <c r="J304" s="81">
        <v>2</v>
      </c>
      <c r="K304" s="81"/>
      <c r="L304" s="81"/>
      <c r="M304" s="81"/>
      <c r="N304" s="81"/>
      <c r="O304" s="82"/>
      <c r="P304" s="83"/>
    </row>
    <row r="305" spans="1:20" ht="20.100000000000001" customHeight="1" thickBot="1">
      <c r="B305" s="181" t="s">
        <v>159</v>
      </c>
      <c r="C305" s="182"/>
      <c r="D305" s="182"/>
      <c r="E305" s="182"/>
      <c r="F305" s="182"/>
      <c r="G305" s="325">
        <f>IF(OR($J$305&lt;&gt;"",$M$305&lt;&gt;""),SUM($J$305,$M$305),"")</f>
        <v>1</v>
      </c>
      <c r="H305" s="326"/>
      <c r="I305" s="327"/>
      <c r="J305" s="328">
        <v>1</v>
      </c>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4</v>
      </c>
      <c r="H310" s="138"/>
      <c r="I310" s="101"/>
      <c r="J310" s="81">
        <v>1</v>
      </c>
      <c r="K310" s="81"/>
      <c r="L310" s="81"/>
      <c r="M310" s="81">
        <v>3</v>
      </c>
      <c r="N310" s="81"/>
      <c r="O310" s="82"/>
      <c r="P310" s="83"/>
    </row>
    <row r="311" spans="1:20" ht="20.100000000000001" customHeight="1">
      <c r="B311" s="152" t="s">
        <v>162</v>
      </c>
      <c r="C311" s="90"/>
      <c r="D311" s="90"/>
      <c r="E311" s="90"/>
      <c r="F311" s="90"/>
      <c r="G311" s="100">
        <f>IF(OR($J$311&lt;&gt;"",$M$311&lt;&gt;""),SUM($J$311,$M$311),"")</f>
        <v>1</v>
      </c>
      <c r="H311" s="138"/>
      <c r="I311" s="101"/>
      <c r="J311" s="81">
        <v>1</v>
      </c>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22</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t="s">
        <v>2595</v>
      </c>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v>3</v>
      </c>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2576</v>
      </c>
      <c r="M338" s="147"/>
      <c r="N338" s="147"/>
      <c r="O338" s="147"/>
      <c r="P338" s="148"/>
    </row>
    <row r="339" spans="2:20" ht="20.100000000000001" customHeight="1">
      <c r="B339" s="135"/>
      <c r="C339" s="136"/>
      <c r="D339" s="136"/>
      <c r="E339" s="136"/>
      <c r="F339" s="137"/>
      <c r="G339" s="237" t="s">
        <v>441</v>
      </c>
      <c r="H339" s="221"/>
      <c r="I339" s="82" t="s">
        <v>2576</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v>3</v>
      </c>
      <c r="I344" s="28">
        <v>3</v>
      </c>
      <c r="J344" s="28">
        <v>1</v>
      </c>
      <c r="K344" s="28"/>
      <c r="L344" s="28"/>
      <c r="M344" s="28"/>
      <c r="N344" s="28"/>
      <c r="O344" s="28"/>
      <c r="P344" s="28"/>
      <c r="Q344" s="12"/>
    </row>
    <row r="345" spans="2:20" ht="20.100000000000001" customHeight="1">
      <c r="B345" s="219" t="s">
        <v>181</v>
      </c>
      <c r="C345" s="220"/>
      <c r="D345" s="220"/>
      <c r="E345" s="220"/>
      <c r="F345" s="221"/>
      <c r="G345" s="28"/>
      <c r="H345" s="28"/>
      <c r="I345" s="28">
        <v>1</v>
      </c>
      <c r="J345" s="28">
        <v>1</v>
      </c>
      <c r="K345" s="28">
        <v>1</v>
      </c>
      <c r="L345" s="28"/>
      <c r="M345" s="28"/>
      <c r="N345" s="28"/>
      <c r="O345" s="28">
        <v>1</v>
      </c>
      <c r="P345" s="28"/>
      <c r="Q345" s="12"/>
    </row>
    <row r="346" spans="2:20" ht="20.100000000000001" customHeight="1">
      <c r="B346" s="348" t="s">
        <v>182</v>
      </c>
      <c r="C346" s="349"/>
      <c r="D346" s="232" t="s">
        <v>183</v>
      </c>
      <c r="E346" s="140"/>
      <c r="F346" s="141"/>
      <c r="G346" s="28"/>
      <c r="H346" s="28"/>
      <c r="I346" s="28">
        <v>4</v>
      </c>
      <c r="J346" s="28"/>
      <c r="K346" s="28">
        <v>1</v>
      </c>
      <c r="L346" s="28"/>
      <c r="M346" s="28"/>
      <c r="N346" s="28"/>
      <c r="O346" s="28"/>
      <c r="P346" s="28"/>
      <c r="Q346" s="12"/>
    </row>
    <row r="347" spans="2:20" ht="20.100000000000001" customHeight="1">
      <c r="B347" s="350"/>
      <c r="C347" s="351"/>
      <c r="D347" s="237" t="s">
        <v>184</v>
      </c>
      <c r="E347" s="220"/>
      <c r="F347" s="221"/>
      <c r="G347" s="346"/>
      <c r="H347" s="346"/>
      <c r="I347" s="346">
        <v>2</v>
      </c>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c r="J351" s="346"/>
      <c r="K351" s="346"/>
      <c r="L351" s="346"/>
      <c r="M351" s="346">
        <v>1</v>
      </c>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v>1</v>
      </c>
      <c r="H353" s="28">
        <v>3</v>
      </c>
      <c r="I353" s="28">
        <v>3</v>
      </c>
      <c r="J353" s="28">
        <v>1</v>
      </c>
      <c r="K353" s="28"/>
      <c r="L353" s="28"/>
      <c r="M353" s="28"/>
      <c r="N353" s="28"/>
      <c r="O353" s="28">
        <v>1</v>
      </c>
      <c r="P353" s="28"/>
      <c r="Q353" s="12"/>
    </row>
    <row r="354" spans="1:20" ht="20.100000000000001" customHeight="1" thickBot="1">
      <c r="B354" s="181" t="s">
        <v>188</v>
      </c>
      <c r="C354" s="182"/>
      <c r="D354" s="182"/>
      <c r="E354" s="182"/>
      <c r="F354" s="182"/>
      <c r="G354" s="182"/>
      <c r="H354" s="267" t="s">
        <v>2566</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2596</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2597</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2577</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2576</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2576</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2598</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2599</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2600</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2601</v>
      </c>
      <c r="J375" s="81"/>
      <c r="K375" s="81"/>
      <c r="L375" s="81"/>
      <c r="M375" s="82" t="s">
        <v>2602</v>
      </c>
      <c r="N375" s="98"/>
      <c r="O375" s="98"/>
      <c r="P375" s="99"/>
    </row>
    <row r="376" spans="2:20" ht="20.100000000000001" customHeight="1">
      <c r="B376" s="152"/>
      <c r="C376" s="90"/>
      <c r="D376" s="90"/>
      <c r="E376" s="232" t="s">
        <v>210</v>
      </c>
      <c r="F376" s="140"/>
      <c r="G376" s="140"/>
      <c r="H376" s="141"/>
      <c r="I376" s="82">
        <v>80</v>
      </c>
      <c r="J376" s="98"/>
      <c r="K376" s="98"/>
      <c r="L376" s="55" t="s">
        <v>480</v>
      </c>
      <c r="M376" s="82">
        <v>80</v>
      </c>
      <c r="N376" s="98"/>
      <c r="O376" s="98"/>
      <c r="P376" s="40" t="s">
        <v>480</v>
      </c>
    </row>
    <row r="377" spans="2:20" ht="20.100000000000001" customHeight="1">
      <c r="B377" s="152" t="s">
        <v>45</v>
      </c>
      <c r="C377" s="90"/>
      <c r="D377" s="90"/>
      <c r="E377" s="232" t="s">
        <v>211</v>
      </c>
      <c r="F377" s="140"/>
      <c r="G377" s="140"/>
      <c r="H377" s="141"/>
      <c r="I377" s="82">
        <v>18.18</v>
      </c>
      <c r="J377" s="98"/>
      <c r="K377" s="98"/>
      <c r="L377" s="55" t="s">
        <v>472</v>
      </c>
      <c r="M377" s="82">
        <v>18.18</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2359</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373">
        <v>297260</v>
      </c>
      <c r="J383" s="98"/>
      <c r="K383" s="98"/>
      <c r="L383" s="50" t="s">
        <v>481</v>
      </c>
      <c r="M383" s="373">
        <v>301370</v>
      </c>
      <c r="N383" s="98"/>
      <c r="O383" s="98"/>
      <c r="P383" s="37" t="s">
        <v>481</v>
      </c>
    </row>
    <row r="384" spans="2:20" ht="20.100000000000001" customHeight="1">
      <c r="B384" s="374"/>
      <c r="C384" s="232" t="s">
        <v>205</v>
      </c>
      <c r="D384" s="140"/>
      <c r="E384" s="140"/>
      <c r="F384" s="140"/>
      <c r="G384" s="140"/>
      <c r="H384" s="141"/>
      <c r="I384" s="373">
        <v>115000</v>
      </c>
      <c r="J384" s="98"/>
      <c r="K384" s="98"/>
      <c r="L384" s="50" t="s">
        <v>481</v>
      </c>
      <c r="M384" s="373">
        <v>115000</v>
      </c>
      <c r="N384" s="98"/>
      <c r="O384" s="98"/>
      <c r="P384" s="37" t="s">
        <v>481</v>
      </c>
    </row>
    <row r="385" spans="2:20" ht="20.100000000000001" customHeight="1">
      <c r="B385" s="152"/>
      <c r="C385" s="375" t="s">
        <v>207</v>
      </c>
      <c r="D385" s="245" t="s">
        <v>206</v>
      </c>
      <c r="E385" s="246"/>
      <c r="F385" s="246"/>
      <c r="G385" s="246"/>
      <c r="H385" s="247"/>
      <c r="I385" s="373">
        <v>16260</v>
      </c>
      <c r="J385" s="98"/>
      <c r="K385" s="98"/>
      <c r="L385" s="50" t="s">
        <v>481</v>
      </c>
      <c r="M385" s="373">
        <v>20370</v>
      </c>
      <c r="N385" s="98"/>
      <c r="O385" s="98"/>
      <c r="P385" s="37" t="s">
        <v>481</v>
      </c>
    </row>
    <row r="386" spans="2:20" ht="20.100000000000001" customHeight="1">
      <c r="B386" s="152"/>
      <c r="C386" s="375"/>
      <c r="D386" s="375" t="s">
        <v>208</v>
      </c>
      <c r="E386" s="232" t="s">
        <v>216</v>
      </c>
      <c r="F386" s="140"/>
      <c r="G386" s="140"/>
      <c r="H386" s="141"/>
      <c r="I386" s="373">
        <v>66000</v>
      </c>
      <c r="J386" s="98"/>
      <c r="K386" s="98"/>
      <c r="L386" s="50" t="s">
        <v>481</v>
      </c>
      <c r="M386" s="373">
        <v>66000</v>
      </c>
      <c r="N386" s="98"/>
      <c r="O386" s="98"/>
      <c r="P386" s="37" t="s">
        <v>481</v>
      </c>
    </row>
    <row r="387" spans="2:20" ht="20.100000000000001" customHeight="1">
      <c r="B387" s="152"/>
      <c r="C387" s="375"/>
      <c r="D387" s="375"/>
      <c r="E387" s="232" t="s">
        <v>217</v>
      </c>
      <c r="F387" s="140"/>
      <c r="G387" s="140"/>
      <c r="H387" s="141"/>
      <c r="I387" s="373">
        <v>92000</v>
      </c>
      <c r="J387" s="98"/>
      <c r="K387" s="98"/>
      <c r="L387" s="50" t="s">
        <v>481</v>
      </c>
      <c r="M387" s="373">
        <v>92000</v>
      </c>
      <c r="N387" s="98"/>
      <c r="O387" s="98"/>
      <c r="P387" s="37" t="s">
        <v>481</v>
      </c>
    </row>
    <row r="388" spans="2:20" ht="20.100000000000001" customHeight="1">
      <c r="B388" s="152"/>
      <c r="C388" s="375"/>
      <c r="D388" s="375"/>
      <c r="E388" s="232" t="s">
        <v>218</v>
      </c>
      <c r="F388" s="140"/>
      <c r="G388" s="140"/>
      <c r="H388" s="141"/>
      <c r="I388" s="82">
        <v>0</v>
      </c>
      <c r="J388" s="98"/>
      <c r="K388" s="98"/>
      <c r="L388" s="50" t="s">
        <v>481</v>
      </c>
      <c r="M388" s="82">
        <v>0</v>
      </c>
      <c r="N388" s="98"/>
      <c r="O388" s="98"/>
      <c r="P388" s="37" t="s">
        <v>481</v>
      </c>
    </row>
    <row r="389" spans="2:20" ht="20.100000000000001" customHeight="1">
      <c r="B389" s="152"/>
      <c r="C389" s="375"/>
      <c r="D389" s="375"/>
      <c r="E389" s="232" t="s">
        <v>219</v>
      </c>
      <c r="F389" s="140"/>
      <c r="G389" s="140"/>
      <c r="H389" s="141"/>
      <c r="I389" s="373">
        <v>8000</v>
      </c>
      <c r="J389" s="98"/>
      <c r="K389" s="98"/>
      <c r="L389" s="50" t="s">
        <v>481</v>
      </c>
      <c r="M389" s="373">
        <v>8000</v>
      </c>
      <c r="N389" s="98"/>
      <c r="O389" s="98"/>
      <c r="P389" s="37" t="s">
        <v>481</v>
      </c>
    </row>
    <row r="390" spans="2:20" ht="20.100000000000001" customHeight="1">
      <c r="B390" s="152"/>
      <c r="C390" s="375"/>
      <c r="D390" s="375"/>
      <c r="E390" s="232" t="s">
        <v>71</v>
      </c>
      <c r="F390" s="140"/>
      <c r="G390" s="140"/>
      <c r="H390" s="141"/>
      <c r="I390" s="82">
        <v>0</v>
      </c>
      <c r="J390" s="98"/>
      <c r="K390" s="98"/>
      <c r="L390" s="50" t="s">
        <v>481</v>
      </c>
      <c r="M390" s="82">
        <v>0</v>
      </c>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2451</v>
      </c>
      <c r="C392" s="380"/>
      <c r="D392" s="380"/>
      <c r="E392" s="380"/>
      <c r="F392" s="380"/>
      <c r="G392" s="380"/>
      <c r="H392" s="380"/>
      <c r="I392" s="380"/>
      <c r="J392" s="380"/>
      <c r="K392" s="380"/>
      <c r="L392" s="380"/>
      <c r="M392" s="380"/>
      <c r="N392" s="380"/>
      <c r="O392" s="380"/>
      <c r="P392" s="381"/>
    </row>
    <row r="393" spans="2:20" ht="20.100000000000001" customHeight="1" thickBot="1">
      <c r="B393" s="382" t="s">
        <v>2452</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87" t="s">
        <v>2603</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7"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2604</v>
      </c>
      <c r="H400" s="88"/>
      <c r="I400" s="88"/>
      <c r="J400" s="88"/>
      <c r="K400" s="88"/>
      <c r="L400" s="88"/>
      <c r="M400" s="88"/>
      <c r="N400" s="88"/>
      <c r="O400" s="88"/>
      <c r="P400" s="89"/>
    </row>
    <row r="401" spans="2:20" ht="120" customHeight="1">
      <c r="B401" s="139" t="s">
        <v>216</v>
      </c>
      <c r="C401" s="140"/>
      <c r="D401" s="140"/>
      <c r="E401" s="140"/>
      <c r="F401" s="141"/>
      <c r="G401" s="87" t="s">
        <v>2605</v>
      </c>
      <c r="H401" s="88"/>
      <c r="I401" s="88"/>
      <c r="J401" s="88"/>
      <c r="K401" s="88"/>
      <c r="L401" s="88"/>
      <c r="M401" s="88"/>
      <c r="N401" s="88"/>
      <c r="O401" s="88"/>
      <c r="P401" s="89"/>
    </row>
    <row r="402" spans="2:20" ht="120" customHeight="1">
      <c r="B402" s="139" t="s">
        <v>219</v>
      </c>
      <c r="C402" s="140"/>
      <c r="D402" s="140"/>
      <c r="E402" s="140"/>
      <c r="F402" s="141"/>
      <c r="G402" s="87" t="s">
        <v>2606</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t="s">
        <v>2607</v>
      </c>
      <c r="K410" s="102"/>
      <c r="L410" s="102"/>
      <c r="M410" s="102"/>
      <c r="N410" s="102"/>
      <c r="O410" s="102"/>
      <c r="P410" s="103"/>
    </row>
    <row r="411" spans="2:20" ht="120" customHeight="1">
      <c r="B411" s="219" t="s">
        <v>565</v>
      </c>
      <c r="C411" s="220"/>
      <c r="D411" s="220"/>
      <c r="E411" s="220"/>
      <c r="F411" s="220"/>
      <c r="G411" s="220"/>
      <c r="H411" s="220"/>
      <c r="I411" s="221"/>
      <c r="J411" s="206"/>
      <c r="K411" s="391"/>
      <c r="L411" s="391"/>
      <c r="M411" s="391"/>
      <c r="N411" s="391"/>
      <c r="O411" s="391"/>
      <c r="P411" s="392"/>
    </row>
    <row r="412" spans="2:20" ht="120" customHeight="1">
      <c r="B412" s="248"/>
      <c r="C412" s="252"/>
      <c r="D412" s="252"/>
      <c r="E412" s="252"/>
      <c r="F412" s="252"/>
      <c r="G412" s="252"/>
      <c r="H412" s="252"/>
      <c r="I412" s="249"/>
      <c r="J412" s="393"/>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4"/>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0"/>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5" t="s">
        <v>5</v>
      </c>
      <c r="F426" s="396"/>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9</v>
      </c>
      <c r="I430" s="147"/>
      <c r="J430" s="147"/>
      <c r="K430" s="147"/>
      <c r="L430" s="147"/>
      <c r="M430" s="147"/>
      <c r="N430" s="147"/>
      <c r="O430" s="147"/>
      <c r="P430" s="49" t="s">
        <v>477</v>
      </c>
    </row>
    <row r="431" spans="1:20" ht="20.100000000000001" customHeight="1">
      <c r="B431" s="131"/>
      <c r="C431" s="119"/>
      <c r="D431" s="90" t="s">
        <v>245</v>
      </c>
      <c r="E431" s="90"/>
      <c r="F431" s="90"/>
      <c r="G431" s="90"/>
      <c r="H431" s="82">
        <v>15</v>
      </c>
      <c r="I431" s="98"/>
      <c r="J431" s="98"/>
      <c r="K431" s="98"/>
      <c r="L431" s="98"/>
      <c r="M431" s="98"/>
      <c r="N431" s="98"/>
      <c r="O431" s="98"/>
      <c r="P431" s="37" t="s">
        <v>479</v>
      </c>
    </row>
    <row r="432" spans="1:20" ht="20.100000000000001" customHeight="1">
      <c r="B432" s="152" t="s">
        <v>241</v>
      </c>
      <c r="C432" s="90"/>
      <c r="D432" s="90" t="s">
        <v>246</v>
      </c>
      <c r="E432" s="90"/>
      <c r="F432" s="90"/>
      <c r="G432" s="90"/>
      <c r="H432" s="82"/>
      <c r="I432" s="98"/>
      <c r="J432" s="98"/>
      <c r="K432" s="98"/>
      <c r="L432" s="98"/>
      <c r="M432" s="98"/>
      <c r="N432" s="98"/>
      <c r="O432" s="98"/>
      <c r="P432" s="37" t="s">
        <v>479</v>
      </c>
    </row>
    <row r="433" spans="2:16" ht="20.100000000000001" customHeight="1">
      <c r="B433" s="152"/>
      <c r="C433" s="90"/>
      <c r="D433" s="90" t="s">
        <v>247</v>
      </c>
      <c r="E433" s="90"/>
      <c r="F433" s="90"/>
      <c r="G433" s="90"/>
      <c r="H433" s="82">
        <v>4</v>
      </c>
      <c r="I433" s="98"/>
      <c r="J433" s="98"/>
      <c r="K433" s="98"/>
      <c r="L433" s="98"/>
      <c r="M433" s="98"/>
      <c r="N433" s="98"/>
      <c r="O433" s="98"/>
      <c r="P433" s="37" t="s">
        <v>479</v>
      </c>
    </row>
    <row r="434" spans="2:16" ht="20.100000000000001" customHeight="1">
      <c r="B434" s="152"/>
      <c r="C434" s="90"/>
      <c r="D434" s="90" t="s">
        <v>248</v>
      </c>
      <c r="E434" s="90"/>
      <c r="F434" s="90"/>
      <c r="G434" s="90"/>
      <c r="H434" s="82">
        <v>7</v>
      </c>
      <c r="I434" s="98"/>
      <c r="J434" s="98"/>
      <c r="K434" s="98"/>
      <c r="L434" s="98"/>
      <c r="M434" s="98"/>
      <c r="N434" s="98"/>
      <c r="O434" s="98"/>
      <c r="P434" s="37" t="s">
        <v>479</v>
      </c>
    </row>
    <row r="435" spans="2:16" ht="20.100000000000001" customHeight="1">
      <c r="B435" s="152"/>
      <c r="C435" s="90"/>
      <c r="D435" s="90" t="s">
        <v>249</v>
      </c>
      <c r="E435" s="90"/>
      <c r="F435" s="90"/>
      <c r="G435" s="90"/>
      <c r="H435" s="82">
        <v>13</v>
      </c>
      <c r="I435" s="98"/>
      <c r="J435" s="98"/>
      <c r="K435" s="98"/>
      <c r="L435" s="98"/>
      <c r="M435" s="98"/>
      <c r="N435" s="98"/>
      <c r="O435" s="98"/>
      <c r="P435" s="37" t="s">
        <v>479</v>
      </c>
    </row>
    <row r="436" spans="2:16" ht="20.100000000000001" customHeight="1">
      <c r="B436" s="397" t="s">
        <v>242</v>
      </c>
      <c r="C436" s="398"/>
      <c r="D436" s="90" t="s">
        <v>250</v>
      </c>
      <c r="E436" s="90"/>
      <c r="F436" s="90"/>
      <c r="G436" s="90"/>
      <c r="H436" s="82"/>
      <c r="I436" s="98"/>
      <c r="J436" s="98"/>
      <c r="K436" s="98"/>
      <c r="L436" s="98"/>
      <c r="M436" s="98"/>
      <c r="N436" s="98"/>
      <c r="O436" s="98"/>
      <c r="P436" s="37" t="s">
        <v>479</v>
      </c>
    </row>
    <row r="437" spans="2:16" ht="20.100000000000001" customHeight="1">
      <c r="B437" s="399"/>
      <c r="C437" s="400"/>
      <c r="D437" s="90" t="s">
        <v>251</v>
      </c>
      <c r="E437" s="90"/>
      <c r="F437" s="90"/>
      <c r="G437" s="90"/>
      <c r="H437" s="82">
        <v>1</v>
      </c>
      <c r="I437" s="98"/>
      <c r="J437" s="98"/>
      <c r="K437" s="98"/>
      <c r="L437" s="98"/>
      <c r="M437" s="98"/>
      <c r="N437" s="98"/>
      <c r="O437" s="98"/>
      <c r="P437" s="37" t="s">
        <v>479</v>
      </c>
    </row>
    <row r="438" spans="2:16" ht="20.100000000000001" customHeight="1">
      <c r="B438" s="399"/>
      <c r="C438" s="400"/>
      <c r="D438" s="90" t="s">
        <v>252</v>
      </c>
      <c r="E438" s="90"/>
      <c r="F438" s="90"/>
      <c r="G438" s="90"/>
      <c r="H438" s="82">
        <v>2</v>
      </c>
      <c r="I438" s="98"/>
      <c r="J438" s="98"/>
      <c r="K438" s="98"/>
      <c r="L438" s="98"/>
      <c r="M438" s="98"/>
      <c r="N438" s="98"/>
      <c r="O438" s="98"/>
      <c r="P438" s="37" t="s">
        <v>479</v>
      </c>
    </row>
    <row r="439" spans="2:16" ht="20.100000000000001" customHeight="1">
      <c r="B439" s="399"/>
      <c r="C439" s="400"/>
      <c r="D439" s="90" t="s">
        <v>253</v>
      </c>
      <c r="E439" s="90"/>
      <c r="F439" s="90"/>
      <c r="G439" s="90"/>
      <c r="H439" s="82">
        <v>5</v>
      </c>
      <c r="I439" s="98"/>
      <c r="J439" s="98"/>
      <c r="K439" s="98"/>
      <c r="L439" s="98"/>
      <c r="M439" s="98"/>
      <c r="N439" s="98"/>
      <c r="O439" s="98"/>
      <c r="P439" s="37" t="s">
        <v>479</v>
      </c>
    </row>
    <row r="440" spans="2:16" ht="20.100000000000001" customHeight="1">
      <c r="B440" s="399"/>
      <c r="C440" s="400"/>
      <c r="D440" s="90" t="s">
        <v>254</v>
      </c>
      <c r="E440" s="90"/>
      <c r="F440" s="90"/>
      <c r="G440" s="90"/>
      <c r="H440" s="82">
        <v>5</v>
      </c>
      <c r="I440" s="98"/>
      <c r="J440" s="98"/>
      <c r="K440" s="98"/>
      <c r="L440" s="98"/>
      <c r="M440" s="98"/>
      <c r="N440" s="98"/>
      <c r="O440" s="98"/>
      <c r="P440" s="37" t="s">
        <v>479</v>
      </c>
    </row>
    <row r="441" spans="2:16" ht="20.100000000000001" customHeight="1">
      <c r="B441" s="399"/>
      <c r="C441" s="400"/>
      <c r="D441" s="90" t="s">
        <v>255</v>
      </c>
      <c r="E441" s="90"/>
      <c r="F441" s="90"/>
      <c r="G441" s="90"/>
      <c r="H441" s="82">
        <v>7</v>
      </c>
      <c r="I441" s="98"/>
      <c r="J441" s="98"/>
      <c r="K441" s="98"/>
      <c r="L441" s="98"/>
      <c r="M441" s="98"/>
      <c r="N441" s="98"/>
      <c r="O441" s="98"/>
      <c r="P441" s="37" t="s">
        <v>479</v>
      </c>
    </row>
    <row r="442" spans="2:16" ht="20.100000000000001" customHeight="1">
      <c r="B442" s="399"/>
      <c r="C442" s="400"/>
      <c r="D442" s="90" t="s">
        <v>256</v>
      </c>
      <c r="E442" s="90"/>
      <c r="F442" s="90"/>
      <c r="G442" s="90"/>
      <c r="H442" s="82">
        <v>1</v>
      </c>
      <c r="I442" s="98"/>
      <c r="J442" s="98"/>
      <c r="K442" s="98"/>
      <c r="L442" s="98"/>
      <c r="M442" s="98"/>
      <c r="N442" s="98"/>
      <c r="O442" s="98"/>
      <c r="P442" s="37" t="s">
        <v>479</v>
      </c>
    </row>
    <row r="443" spans="2:16" ht="20.100000000000001" customHeight="1">
      <c r="B443" s="401"/>
      <c r="C443" s="402"/>
      <c r="D443" s="90" t="s">
        <v>257</v>
      </c>
      <c r="E443" s="90"/>
      <c r="F443" s="90"/>
      <c r="G443" s="90"/>
      <c r="H443" s="82">
        <v>3</v>
      </c>
      <c r="I443" s="98"/>
      <c r="J443" s="98"/>
      <c r="K443" s="98"/>
      <c r="L443" s="98"/>
      <c r="M443" s="98"/>
      <c r="N443" s="98"/>
      <c r="O443" s="98"/>
      <c r="P443" s="37" t="s">
        <v>479</v>
      </c>
    </row>
    <row r="444" spans="2:16" ht="20.100000000000001" customHeight="1">
      <c r="B444" s="152" t="s">
        <v>243</v>
      </c>
      <c r="C444" s="90"/>
      <c r="D444" s="90" t="s">
        <v>258</v>
      </c>
      <c r="E444" s="90"/>
      <c r="F444" s="90"/>
      <c r="G444" s="90"/>
      <c r="H444" s="82">
        <v>11</v>
      </c>
      <c r="I444" s="98"/>
      <c r="J444" s="98"/>
      <c r="K444" s="98"/>
      <c r="L444" s="98"/>
      <c r="M444" s="98"/>
      <c r="N444" s="98"/>
      <c r="O444" s="98"/>
      <c r="P444" s="37" t="s">
        <v>479</v>
      </c>
    </row>
    <row r="445" spans="2:16" ht="20.100000000000001" customHeight="1">
      <c r="B445" s="152"/>
      <c r="C445" s="90"/>
      <c r="D445" s="90" t="s">
        <v>259</v>
      </c>
      <c r="E445" s="90"/>
      <c r="F445" s="90"/>
      <c r="G445" s="90"/>
      <c r="H445" s="82">
        <v>6</v>
      </c>
      <c r="I445" s="98"/>
      <c r="J445" s="98"/>
      <c r="K445" s="98"/>
      <c r="L445" s="98"/>
      <c r="M445" s="98"/>
      <c r="N445" s="98"/>
      <c r="O445" s="98"/>
      <c r="P445" s="37" t="s">
        <v>479</v>
      </c>
    </row>
    <row r="446" spans="2:16" ht="20.100000000000001" customHeight="1">
      <c r="B446" s="152"/>
      <c r="C446" s="90"/>
      <c r="D446" s="90" t="s">
        <v>260</v>
      </c>
      <c r="E446" s="90"/>
      <c r="F446" s="90"/>
      <c r="G446" s="90"/>
      <c r="H446" s="82">
        <v>7</v>
      </c>
      <c r="I446" s="98"/>
      <c r="J446" s="98"/>
      <c r="K446" s="98"/>
      <c r="L446" s="98"/>
      <c r="M446" s="98"/>
      <c r="N446" s="98"/>
      <c r="O446" s="98"/>
      <c r="P446" s="37" t="s">
        <v>479</v>
      </c>
    </row>
    <row r="447" spans="2:16" ht="20.100000000000001" customHeight="1">
      <c r="B447" s="152"/>
      <c r="C447" s="90"/>
      <c r="D447" s="90" t="s">
        <v>261</v>
      </c>
      <c r="E447" s="90"/>
      <c r="F447" s="90"/>
      <c r="G447" s="90"/>
      <c r="H447" s="82"/>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85.7</v>
      </c>
      <c r="I452" s="147"/>
      <c r="J452" s="147"/>
      <c r="K452" s="147"/>
      <c r="L452" s="147"/>
      <c r="M452" s="147"/>
      <c r="N452" s="147"/>
      <c r="O452" s="147"/>
      <c r="P452" s="49" t="s">
        <v>485</v>
      </c>
    </row>
    <row r="453" spans="2:20" ht="20.100000000000001" customHeight="1">
      <c r="B453" s="152" t="s">
        <v>266</v>
      </c>
      <c r="C453" s="90"/>
      <c r="D453" s="90"/>
      <c r="E453" s="90"/>
      <c r="F453" s="90"/>
      <c r="G453" s="90"/>
      <c r="H453" s="82">
        <v>24</v>
      </c>
      <c r="I453" s="98"/>
      <c r="J453" s="98"/>
      <c r="K453" s="98"/>
      <c r="L453" s="98"/>
      <c r="M453" s="98"/>
      <c r="N453" s="98"/>
      <c r="O453" s="98"/>
      <c r="P453" s="37" t="s">
        <v>477</v>
      </c>
    </row>
    <row r="454" spans="2:20" ht="20.100000000000001" customHeight="1">
      <c r="B454" s="152" t="s">
        <v>267</v>
      </c>
      <c r="C454" s="90"/>
      <c r="D454" s="90"/>
      <c r="E454" s="90"/>
      <c r="F454" s="90"/>
      <c r="G454" s="90"/>
      <c r="H454" s="82">
        <v>96</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3"/>
    </row>
    <row r="456" spans="2:20" ht="20.100000000000001" customHeight="1" thickBot="1">
      <c r="B456" s="225"/>
      <c r="C456" s="226"/>
      <c r="D456" s="226"/>
      <c r="E456" s="226"/>
      <c r="F456" s="226"/>
      <c r="G456" s="226"/>
      <c r="H456" s="226"/>
      <c r="I456" s="226"/>
      <c r="J456" s="226"/>
      <c r="K456" s="226"/>
      <c r="L456" s="226"/>
      <c r="M456" s="226"/>
      <c r="N456" s="226"/>
      <c r="O456" s="226"/>
      <c r="P456" s="404"/>
    </row>
    <row r="457" spans="2:20" ht="20.100000000000001" customHeight="1"/>
    <row r="458" spans="2:20" s="17" customFormat="1" ht="20.100000000000001" customHeight="1" thickBot="1">
      <c r="B458" s="17" t="s">
        <v>269</v>
      </c>
      <c r="S458" s="18"/>
      <c r="T458" s="15"/>
    </row>
    <row r="459" spans="2:20" ht="20.100000000000001" customHeight="1">
      <c r="B459" s="413" t="s">
        <v>270</v>
      </c>
      <c r="C459" s="414"/>
      <c r="D459" s="414"/>
      <c r="E459" s="213" t="s">
        <v>275</v>
      </c>
      <c r="F459" s="213"/>
      <c r="G459" s="213"/>
      <c r="H459" s="146">
        <v>1</v>
      </c>
      <c r="I459" s="147"/>
      <c r="J459" s="147"/>
      <c r="K459" s="147"/>
      <c r="L459" s="147"/>
      <c r="M459" s="147"/>
      <c r="N459" s="147"/>
      <c r="O459" s="147"/>
      <c r="P459" s="49" t="s">
        <v>479</v>
      </c>
    </row>
    <row r="460" spans="2:20" ht="20.100000000000001" customHeight="1">
      <c r="B460" s="415"/>
      <c r="C460" s="416"/>
      <c r="D460" s="416"/>
      <c r="E460" s="90" t="s">
        <v>276</v>
      </c>
      <c r="F460" s="90"/>
      <c r="G460" s="90"/>
      <c r="H460" s="82">
        <v>4</v>
      </c>
      <c r="I460" s="98"/>
      <c r="J460" s="98"/>
      <c r="K460" s="98"/>
      <c r="L460" s="98"/>
      <c r="M460" s="98"/>
      <c r="N460" s="98"/>
      <c r="O460" s="98"/>
      <c r="P460" s="37" t="s">
        <v>479</v>
      </c>
    </row>
    <row r="461" spans="2:20" ht="20.100000000000001" customHeight="1">
      <c r="B461" s="415"/>
      <c r="C461" s="416"/>
      <c r="D461" s="416"/>
      <c r="E461" s="90" t="s">
        <v>277</v>
      </c>
      <c r="F461" s="90"/>
      <c r="G461" s="90"/>
      <c r="H461" s="82">
        <v>2</v>
      </c>
      <c r="I461" s="98"/>
      <c r="J461" s="98"/>
      <c r="K461" s="98"/>
      <c r="L461" s="98"/>
      <c r="M461" s="98"/>
      <c r="N461" s="98"/>
      <c r="O461" s="98"/>
      <c r="P461" s="37" t="s">
        <v>479</v>
      </c>
    </row>
    <row r="462" spans="2:20" ht="20.100000000000001" customHeight="1">
      <c r="B462" s="415"/>
      <c r="C462" s="416"/>
      <c r="D462" s="416"/>
      <c r="E462" s="90" t="s">
        <v>415</v>
      </c>
      <c r="F462" s="90"/>
      <c r="G462" s="90"/>
      <c r="H462" s="82">
        <v>2</v>
      </c>
      <c r="I462" s="98"/>
      <c r="J462" s="98"/>
      <c r="K462" s="98"/>
      <c r="L462" s="98"/>
      <c r="M462" s="98"/>
      <c r="N462" s="98"/>
      <c r="O462" s="98"/>
      <c r="P462" s="37" t="s">
        <v>479</v>
      </c>
    </row>
    <row r="463" spans="2:20" ht="20.100000000000001" customHeight="1">
      <c r="B463" s="415"/>
      <c r="C463" s="416"/>
      <c r="D463" s="416"/>
      <c r="E463" s="90" t="s">
        <v>71</v>
      </c>
      <c r="F463" s="90"/>
      <c r="G463" s="90"/>
      <c r="H463" s="82">
        <v>2</v>
      </c>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0"/>
      <c r="I469" s="411"/>
      <c r="J469" s="411"/>
      <c r="K469" s="411"/>
      <c r="L469" s="411"/>
      <c r="M469" s="411"/>
      <c r="N469" s="411"/>
      <c r="O469" s="411"/>
      <c r="P469" s="41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5" t="s">
        <v>447</v>
      </c>
      <c r="C473" s="406"/>
      <c r="D473" s="406"/>
      <c r="E473" s="406"/>
      <c r="F473" s="406"/>
      <c r="G473" s="406"/>
      <c r="H473" s="406"/>
      <c r="I473" s="406"/>
      <c r="J473" s="406"/>
      <c r="K473" s="406"/>
      <c r="L473" s="406"/>
      <c r="M473" s="406"/>
      <c r="N473" s="406"/>
      <c r="O473" s="406"/>
      <c r="P473" s="407"/>
    </row>
    <row r="474" spans="1:20" ht="39.950000000000003" customHeight="1">
      <c r="B474" s="408"/>
      <c r="C474" s="232" t="s">
        <v>279</v>
      </c>
      <c r="D474" s="140"/>
      <c r="E474" s="140"/>
      <c r="F474" s="140"/>
      <c r="G474" s="141"/>
      <c r="H474" s="87" t="s">
        <v>2608</v>
      </c>
      <c r="I474" s="88"/>
      <c r="J474" s="88"/>
      <c r="K474" s="88"/>
      <c r="L474" s="88"/>
      <c r="M474" s="88"/>
      <c r="N474" s="88"/>
      <c r="O474" s="88"/>
      <c r="P474" s="89"/>
    </row>
    <row r="475" spans="1:20" ht="20.100000000000001" customHeight="1">
      <c r="B475" s="409"/>
      <c r="C475" s="232" t="s">
        <v>14</v>
      </c>
      <c r="D475" s="140"/>
      <c r="E475" s="140"/>
      <c r="F475" s="140"/>
      <c r="G475" s="141"/>
      <c r="H475" s="228" t="s">
        <v>2550</v>
      </c>
      <c r="I475" s="229"/>
      <c r="J475" s="35" t="s">
        <v>469</v>
      </c>
      <c r="K475" s="229" t="s">
        <v>2551</v>
      </c>
      <c r="L475" s="229"/>
      <c r="M475" s="35" t="s">
        <v>469</v>
      </c>
      <c r="N475" s="229" t="s">
        <v>2552</v>
      </c>
      <c r="O475" s="229"/>
      <c r="P475" s="230"/>
    </row>
    <row r="476" spans="1:20" ht="20.100000000000001" customHeight="1">
      <c r="B476" s="409"/>
      <c r="C476" s="78" t="s">
        <v>280</v>
      </c>
      <c r="D476" s="79"/>
      <c r="E476" s="80"/>
      <c r="F476" s="245" t="s">
        <v>281</v>
      </c>
      <c r="G476" s="247"/>
      <c r="H476" s="23">
        <v>8</v>
      </c>
      <c r="I476" s="35" t="s">
        <v>486</v>
      </c>
      <c r="J476" s="24">
        <v>30</v>
      </c>
      <c r="K476" s="35" t="s">
        <v>487</v>
      </c>
      <c r="L476" s="56" t="s">
        <v>435</v>
      </c>
      <c r="M476" s="24">
        <v>17</v>
      </c>
      <c r="N476" s="35" t="s">
        <v>486</v>
      </c>
      <c r="O476" s="24">
        <v>30</v>
      </c>
      <c r="P476" s="37" t="s">
        <v>487</v>
      </c>
    </row>
    <row r="477" spans="1:20" ht="20.100000000000001" customHeight="1">
      <c r="B477" s="409"/>
      <c r="C477" s="78"/>
      <c r="D477" s="79"/>
      <c r="E477" s="80"/>
      <c r="F477" s="245" t="s">
        <v>282</v>
      </c>
      <c r="G477" s="247"/>
      <c r="H477" s="23"/>
      <c r="I477" s="35" t="s">
        <v>486</v>
      </c>
      <c r="J477" s="24"/>
      <c r="K477" s="35" t="s">
        <v>487</v>
      </c>
      <c r="L477" s="56" t="s">
        <v>435</v>
      </c>
      <c r="M477" s="24"/>
      <c r="N477" s="35" t="s">
        <v>486</v>
      </c>
      <c r="O477" s="24"/>
      <c r="P477" s="37" t="s">
        <v>487</v>
      </c>
    </row>
    <row r="478" spans="1:20" ht="20.100000000000001" customHeight="1">
      <c r="B478" s="409"/>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c r="B479" s="409"/>
      <c r="C479" s="232" t="s">
        <v>284</v>
      </c>
      <c r="D479" s="140"/>
      <c r="E479" s="140"/>
      <c r="F479" s="140"/>
      <c r="G479" s="141"/>
      <c r="H479" s="87"/>
      <c r="I479" s="88"/>
      <c r="J479" s="88"/>
      <c r="K479" s="88"/>
      <c r="L479" s="88"/>
      <c r="M479" s="88"/>
      <c r="N479" s="88"/>
      <c r="O479" s="88"/>
      <c r="P479" s="89"/>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50000000000003" customHeight="1">
      <c r="B481" s="420"/>
      <c r="C481" s="232" t="s">
        <v>279</v>
      </c>
      <c r="D481" s="140"/>
      <c r="E481" s="140"/>
      <c r="F481" s="140"/>
      <c r="G481" s="141"/>
      <c r="H481" s="87" t="s">
        <v>2609</v>
      </c>
      <c r="I481" s="88"/>
      <c r="J481" s="88"/>
      <c r="K481" s="88"/>
      <c r="L481" s="88"/>
      <c r="M481" s="88"/>
      <c r="N481" s="88"/>
      <c r="O481" s="88"/>
      <c r="P481" s="89"/>
    </row>
    <row r="482" spans="2:16" ht="20.100000000000001" customHeight="1">
      <c r="B482" s="420"/>
      <c r="C482" s="232" t="s">
        <v>14</v>
      </c>
      <c r="D482" s="140"/>
      <c r="E482" s="140"/>
      <c r="F482" s="140"/>
      <c r="G482" s="141"/>
      <c r="H482" s="228" t="s">
        <v>2550</v>
      </c>
      <c r="I482" s="229"/>
      <c r="J482" s="35" t="s">
        <v>469</v>
      </c>
      <c r="K482" s="229" t="s">
        <v>2610</v>
      </c>
      <c r="L482" s="229"/>
      <c r="M482" s="35" t="s">
        <v>469</v>
      </c>
      <c r="N482" s="229" t="s">
        <v>2611</v>
      </c>
      <c r="O482" s="229"/>
      <c r="P482" s="230"/>
    </row>
    <row r="483" spans="2:16" ht="20.100000000000001" customHeight="1">
      <c r="B483" s="420"/>
      <c r="C483" s="237" t="s">
        <v>280</v>
      </c>
      <c r="D483" s="220"/>
      <c r="E483" s="221"/>
      <c r="F483" s="245" t="s">
        <v>281</v>
      </c>
      <c r="G483" s="247"/>
      <c r="H483" s="23">
        <v>9</v>
      </c>
      <c r="I483" s="35" t="s">
        <v>486</v>
      </c>
      <c r="J483" s="24">
        <v>0</v>
      </c>
      <c r="K483" s="35" t="s">
        <v>487</v>
      </c>
      <c r="L483" s="56" t="s">
        <v>435</v>
      </c>
      <c r="M483" s="24">
        <v>17</v>
      </c>
      <c r="N483" s="35" t="s">
        <v>486</v>
      </c>
      <c r="O483" s="24">
        <v>0</v>
      </c>
      <c r="P483" s="37" t="s">
        <v>487</v>
      </c>
    </row>
    <row r="484" spans="2:16" ht="20.100000000000001" customHeight="1">
      <c r="B484" s="420"/>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0"/>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20"/>
      <c r="C486" s="75" t="s">
        <v>284</v>
      </c>
      <c r="D486" s="76"/>
      <c r="E486" s="76"/>
      <c r="F486" s="76"/>
      <c r="G486" s="116"/>
      <c r="H486" s="87" t="s">
        <v>2659</v>
      </c>
      <c r="I486" s="88"/>
      <c r="J486" s="88"/>
      <c r="K486" s="88"/>
      <c r="L486" s="88"/>
      <c r="M486" s="88"/>
      <c r="N486" s="88"/>
      <c r="O486" s="88"/>
      <c r="P486" s="89"/>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50000000000003" customHeight="1">
      <c r="B488" s="420"/>
      <c r="C488" s="232" t="s">
        <v>279</v>
      </c>
      <c r="D488" s="140"/>
      <c r="E488" s="140"/>
      <c r="F488" s="140"/>
      <c r="G488" s="141"/>
      <c r="H488" s="87" t="s">
        <v>2612</v>
      </c>
      <c r="I488" s="88"/>
      <c r="J488" s="88"/>
      <c r="K488" s="88"/>
      <c r="L488" s="88"/>
      <c r="M488" s="88"/>
      <c r="N488" s="88"/>
      <c r="O488" s="88"/>
      <c r="P488" s="89"/>
    </row>
    <row r="489" spans="2:16" ht="20.100000000000001" customHeight="1">
      <c r="B489" s="420"/>
      <c r="C489" s="232" t="s">
        <v>14</v>
      </c>
      <c r="D489" s="140"/>
      <c r="E489" s="140"/>
      <c r="F489" s="140"/>
      <c r="G489" s="141"/>
      <c r="H489" s="228" t="s">
        <v>2613</v>
      </c>
      <c r="I489" s="229"/>
      <c r="J489" s="35" t="s">
        <v>469</v>
      </c>
      <c r="K489" s="229" t="s">
        <v>2614</v>
      </c>
      <c r="L489" s="229"/>
      <c r="M489" s="35" t="s">
        <v>469</v>
      </c>
      <c r="N489" s="229" t="s">
        <v>2615</v>
      </c>
      <c r="O489" s="229"/>
      <c r="P489" s="230"/>
    </row>
    <row r="490" spans="2:16" ht="20.100000000000001" customHeight="1">
      <c r="B490" s="420"/>
      <c r="C490" s="237" t="s">
        <v>280</v>
      </c>
      <c r="D490" s="220"/>
      <c r="E490" s="221"/>
      <c r="F490" s="245" t="s">
        <v>281</v>
      </c>
      <c r="G490" s="247"/>
      <c r="H490" s="23">
        <v>9</v>
      </c>
      <c r="I490" s="35" t="s">
        <v>486</v>
      </c>
      <c r="J490" s="24">
        <v>0</v>
      </c>
      <c r="K490" s="35" t="s">
        <v>487</v>
      </c>
      <c r="L490" s="56" t="s">
        <v>435</v>
      </c>
      <c r="M490" s="24">
        <v>17</v>
      </c>
      <c r="N490" s="35" t="s">
        <v>486</v>
      </c>
      <c r="O490" s="24">
        <v>0</v>
      </c>
      <c r="P490" s="37" t="s">
        <v>487</v>
      </c>
    </row>
    <row r="491" spans="2:16" ht="20.100000000000001" customHeight="1">
      <c r="B491" s="420"/>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0"/>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20"/>
      <c r="C493" s="75" t="s">
        <v>284</v>
      </c>
      <c r="D493" s="76"/>
      <c r="E493" s="76"/>
      <c r="F493" s="76"/>
      <c r="G493" s="116"/>
      <c r="H493" s="87" t="s">
        <v>2619</v>
      </c>
      <c r="I493" s="88"/>
      <c r="J493" s="88"/>
      <c r="K493" s="88"/>
      <c r="L493" s="88"/>
      <c r="M493" s="88"/>
      <c r="N493" s="88"/>
      <c r="O493" s="88"/>
      <c r="P493" s="89"/>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50000000000003" customHeight="1">
      <c r="B495" s="420"/>
      <c r="C495" s="232" t="s">
        <v>279</v>
      </c>
      <c r="D495" s="140"/>
      <c r="E495" s="140"/>
      <c r="F495" s="140"/>
      <c r="G495" s="141"/>
      <c r="H495" s="87" t="s">
        <v>2616</v>
      </c>
      <c r="I495" s="88"/>
      <c r="J495" s="88"/>
      <c r="K495" s="88"/>
      <c r="L495" s="88"/>
      <c r="M495" s="88"/>
      <c r="N495" s="88"/>
      <c r="O495" s="88"/>
      <c r="P495" s="89"/>
    </row>
    <row r="496" spans="2:16" ht="20.100000000000001" customHeight="1">
      <c r="B496" s="420"/>
      <c r="C496" s="232" t="s">
        <v>14</v>
      </c>
      <c r="D496" s="140"/>
      <c r="E496" s="140"/>
      <c r="F496" s="140"/>
      <c r="G496" s="141"/>
      <c r="H496" s="228" t="s">
        <v>2613</v>
      </c>
      <c r="I496" s="229"/>
      <c r="J496" s="35" t="s">
        <v>469</v>
      </c>
      <c r="K496" s="229" t="s">
        <v>2617</v>
      </c>
      <c r="L496" s="229"/>
      <c r="M496" s="35" t="s">
        <v>469</v>
      </c>
      <c r="N496" s="229" t="s">
        <v>2618</v>
      </c>
      <c r="O496" s="229"/>
      <c r="P496" s="230"/>
    </row>
    <row r="497" spans="2:20" ht="20.100000000000001" customHeight="1">
      <c r="B497" s="420"/>
      <c r="C497" s="237" t="s">
        <v>280</v>
      </c>
      <c r="D497" s="220"/>
      <c r="E497" s="221"/>
      <c r="F497" s="245" t="s">
        <v>281</v>
      </c>
      <c r="G497" s="247"/>
      <c r="H497" s="23">
        <v>8</v>
      </c>
      <c r="I497" s="35" t="s">
        <v>486</v>
      </c>
      <c r="J497" s="24">
        <v>30</v>
      </c>
      <c r="K497" s="35" t="s">
        <v>487</v>
      </c>
      <c r="L497" s="56" t="s">
        <v>435</v>
      </c>
      <c r="M497" s="24">
        <v>17</v>
      </c>
      <c r="N497" s="35" t="s">
        <v>486</v>
      </c>
      <c r="O497" s="24">
        <v>15</v>
      </c>
      <c r="P497" s="37" t="s">
        <v>487</v>
      </c>
    </row>
    <row r="498" spans="2:20" ht="20.100000000000001" customHeight="1">
      <c r="B498" s="420"/>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0"/>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20"/>
      <c r="C500" s="75" t="s">
        <v>284</v>
      </c>
      <c r="D500" s="76"/>
      <c r="E500" s="76"/>
      <c r="F500" s="76"/>
      <c r="G500" s="116"/>
      <c r="H500" s="87" t="s">
        <v>2619</v>
      </c>
      <c r="I500" s="88"/>
      <c r="J500" s="88"/>
      <c r="K500" s="88"/>
      <c r="L500" s="88"/>
      <c r="M500" s="88"/>
      <c r="N500" s="88"/>
      <c r="O500" s="88"/>
      <c r="P500" s="89"/>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50000000000003" customHeight="1">
      <c r="B502" s="420"/>
      <c r="C502" s="232" t="s">
        <v>279</v>
      </c>
      <c r="D502" s="140"/>
      <c r="E502" s="140"/>
      <c r="F502" s="140"/>
      <c r="G502" s="141"/>
      <c r="H502" s="87" t="s">
        <v>2620</v>
      </c>
      <c r="I502" s="88"/>
      <c r="J502" s="88"/>
      <c r="K502" s="88"/>
      <c r="L502" s="88"/>
      <c r="M502" s="88"/>
      <c r="N502" s="88"/>
      <c r="O502" s="88"/>
      <c r="P502" s="89"/>
    </row>
    <row r="503" spans="2:20" ht="20.100000000000001" customHeight="1">
      <c r="B503" s="420"/>
      <c r="C503" s="232" t="s">
        <v>14</v>
      </c>
      <c r="D503" s="140"/>
      <c r="E503" s="140"/>
      <c r="F503" s="140"/>
      <c r="G503" s="141"/>
      <c r="H503" s="228" t="s">
        <v>2550</v>
      </c>
      <c r="I503" s="229"/>
      <c r="J503" s="35" t="s">
        <v>469</v>
      </c>
      <c r="K503" s="229" t="s">
        <v>2621</v>
      </c>
      <c r="L503" s="229"/>
      <c r="M503" s="35" t="s">
        <v>469</v>
      </c>
      <c r="N503" s="229" t="s">
        <v>2622</v>
      </c>
      <c r="O503" s="229"/>
      <c r="P503" s="230"/>
    </row>
    <row r="504" spans="2:20" ht="20.100000000000001" customHeight="1">
      <c r="B504" s="420"/>
      <c r="C504" s="237" t="s">
        <v>280</v>
      </c>
      <c r="D504" s="220"/>
      <c r="E504" s="221"/>
      <c r="F504" s="245" t="s">
        <v>281</v>
      </c>
      <c r="G504" s="247"/>
      <c r="H504" s="23">
        <v>9</v>
      </c>
      <c r="I504" s="35" t="s">
        <v>486</v>
      </c>
      <c r="J504" s="24">
        <v>0</v>
      </c>
      <c r="K504" s="35" t="s">
        <v>487</v>
      </c>
      <c r="L504" s="56" t="s">
        <v>435</v>
      </c>
      <c r="M504" s="24">
        <v>17</v>
      </c>
      <c r="N504" s="35" t="s">
        <v>486</v>
      </c>
      <c r="O504" s="24">
        <v>0</v>
      </c>
      <c r="P504" s="37" t="s">
        <v>487</v>
      </c>
    </row>
    <row r="505" spans="2:20" ht="20.100000000000001" customHeight="1">
      <c r="B505" s="420"/>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0"/>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1"/>
      <c r="C507" s="183" t="s">
        <v>284</v>
      </c>
      <c r="D507" s="300"/>
      <c r="E507" s="300"/>
      <c r="F507" s="300"/>
      <c r="G507" s="301"/>
      <c r="H507" s="302" t="s">
        <v>2619</v>
      </c>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46" t="s">
        <v>2566</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2623</v>
      </c>
      <c r="M512" s="92"/>
      <c r="N512" s="92"/>
      <c r="O512" s="93"/>
      <c r="P512" s="94"/>
    </row>
    <row r="513" spans="2:20" ht="20.100000000000001" customHeight="1">
      <c r="B513" s="219" t="s">
        <v>287</v>
      </c>
      <c r="C513" s="220"/>
      <c r="D513" s="220"/>
      <c r="E513" s="220"/>
      <c r="F513" s="220"/>
      <c r="G513" s="221"/>
      <c r="H513" s="82" t="s">
        <v>2566</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2624</v>
      </c>
      <c r="M515" s="92"/>
      <c r="N515" s="92"/>
      <c r="O515" s="93"/>
      <c r="P515" s="94"/>
    </row>
    <row r="516" spans="2:20" ht="20.100000000000001" customHeight="1" thickBot="1">
      <c r="B516" s="458" t="s">
        <v>288</v>
      </c>
      <c r="C516" s="459"/>
      <c r="D516" s="459"/>
      <c r="E516" s="459"/>
      <c r="F516" s="459"/>
      <c r="G516" s="459"/>
      <c r="H516" s="267" t="s">
        <v>2566</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2576</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0"/>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2576</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0"/>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1"/>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2625</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2626</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2626</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2626</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2626</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2566</v>
      </c>
      <c r="G537" s="147"/>
      <c r="H537" s="147"/>
      <c r="I537" s="147"/>
      <c r="J537" s="147"/>
      <c r="K537" s="147"/>
      <c r="L537" s="147"/>
      <c r="M537" s="147"/>
      <c r="N537" s="147"/>
      <c r="O537" s="147"/>
      <c r="P537" s="148"/>
    </row>
    <row r="538" spans="1:20" ht="20.100000000000001" customHeight="1">
      <c r="B538" s="374"/>
      <c r="C538" s="204"/>
      <c r="D538" s="204"/>
      <c r="E538" s="204"/>
      <c r="F538" s="75" t="s">
        <v>434</v>
      </c>
      <c r="G538" s="76"/>
      <c r="H538" s="76"/>
      <c r="I538" s="76"/>
      <c r="J538" s="76"/>
      <c r="K538" s="76"/>
      <c r="L538" s="76"/>
      <c r="M538" s="76"/>
      <c r="N538" s="76"/>
      <c r="O538" s="76"/>
      <c r="P538" s="77"/>
    </row>
    <row r="539" spans="1:20" ht="20.100000000000001" customHeight="1">
      <c r="B539" s="374"/>
      <c r="C539" s="204"/>
      <c r="D539" s="204"/>
      <c r="E539" s="204"/>
      <c r="F539" s="41"/>
      <c r="G539" s="371" t="s">
        <v>452</v>
      </c>
      <c r="H539" s="372"/>
      <c r="I539" s="372"/>
      <c r="J539" s="372"/>
      <c r="K539" s="98">
        <v>2</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2" t="s">
        <v>454</v>
      </c>
      <c r="H542" s="423"/>
      <c r="I542" s="423"/>
      <c r="J542" s="423"/>
      <c r="K542" s="423"/>
      <c r="L542" s="423"/>
      <c r="M542" s="423"/>
      <c r="N542" s="423"/>
      <c r="O542" s="423"/>
      <c r="P542" s="424"/>
    </row>
    <row r="543" spans="1:20" ht="19.5" customHeight="1">
      <c r="B543" s="152"/>
      <c r="C543" s="90"/>
      <c r="D543" s="90"/>
      <c r="E543" s="90"/>
      <c r="F543" s="90"/>
      <c r="G543" s="425"/>
      <c r="H543" s="462" t="s">
        <v>2447</v>
      </c>
      <c r="I543" s="463"/>
      <c r="J543" s="463"/>
      <c r="K543" s="463"/>
      <c r="L543" s="463"/>
      <c r="M543" s="463"/>
      <c r="N543" s="463"/>
      <c r="O543" s="463"/>
      <c r="P543" s="464"/>
      <c r="S543" s="69"/>
      <c r="T543" s="69"/>
    </row>
    <row r="544" spans="1:20" ht="40.5" customHeight="1">
      <c r="B544" s="320"/>
      <c r="C544" s="193"/>
      <c r="D544" s="193"/>
      <c r="E544" s="193"/>
      <c r="F544" s="90"/>
      <c r="G544" s="426"/>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2566</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2566</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2566</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2566</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2566</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2566</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2566</v>
      </c>
      <c r="M551" s="98"/>
      <c r="N551" s="98"/>
      <c r="O551" s="98"/>
      <c r="P551" s="99"/>
      <c r="S551" s="15" t="str">
        <f t="shared" si="3"/>
        <v/>
      </c>
      <c r="T551" s="69"/>
    </row>
    <row r="552" spans="1:22" customFormat="1" ht="40.5" customHeight="1">
      <c r="B552" s="222"/>
      <c r="C552" s="223"/>
      <c r="D552" s="223"/>
      <c r="E552" s="224"/>
      <c r="F552" s="427" t="s">
        <v>2493</v>
      </c>
      <c r="G552" s="428"/>
      <c r="H552" s="428"/>
      <c r="I552" s="428"/>
      <c r="J552" s="428"/>
      <c r="K552" s="429"/>
      <c r="L552" s="82" t="s">
        <v>2576</v>
      </c>
      <c r="M552" s="98"/>
      <c r="N552" s="98"/>
      <c r="O552" s="98"/>
      <c r="P552" s="99"/>
      <c r="S552" s="15" t="str">
        <f t="shared" si="3"/>
        <v/>
      </c>
      <c r="T552" s="69"/>
    </row>
    <row r="553" spans="1:22" customFormat="1" ht="40.5" customHeight="1">
      <c r="B553" s="222"/>
      <c r="C553" s="223"/>
      <c r="D553" s="223"/>
      <c r="E553" s="224"/>
      <c r="F553" s="430"/>
      <c r="G553" s="431"/>
      <c r="H553" s="431"/>
      <c r="I553" s="431"/>
      <c r="J553" s="431"/>
      <c r="K553" s="432"/>
      <c r="L553" s="467" t="s">
        <v>2503</v>
      </c>
      <c r="M553" s="468"/>
      <c r="N553" s="468"/>
      <c r="O553" s="468"/>
      <c r="P553" s="469"/>
      <c r="S553" s="15" t="str">
        <f t="shared" si="3"/>
        <v/>
      </c>
      <c r="T553" s="69"/>
    </row>
    <row r="554" spans="1:22" customFormat="1" ht="135" customHeight="1">
      <c r="B554" s="248"/>
      <c r="C554" s="252"/>
      <c r="D554" s="252"/>
      <c r="E554" s="249"/>
      <c r="F554" s="280"/>
      <c r="G554" s="433"/>
      <c r="H554" s="433"/>
      <c r="I554" s="433"/>
      <c r="J554" s="433"/>
      <c r="K554" s="281"/>
      <c r="L554" s="41"/>
      <c r="M554" s="120" t="s">
        <v>2504</v>
      </c>
      <c r="N554" s="470"/>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2566</v>
      </c>
      <c r="M555" s="98"/>
      <c r="N555" s="98"/>
      <c r="O555" s="98"/>
      <c r="P555" s="99"/>
      <c r="Q555" s="2"/>
      <c r="R555" s="2"/>
      <c r="S555" s="15" t="str">
        <f>IF(L555="","未記入","")</f>
        <v/>
      </c>
      <c r="T555" s="69"/>
      <c r="U555" s="2"/>
      <c r="V555" s="2"/>
    </row>
    <row r="556" spans="1:22" s="68" customFormat="1" ht="30" customHeight="1">
      <c r="A556" s="2"/>
      <c r="B556" s="465"/>
      <c r="C556" s="466"/>
      <c r="D556" s="466"/>
      <c r="E556" s="466"/>
      <c r="F556" s="100" t="s">
        <v>2495</v>
      </c>
      <c r="G556" s="138"/>
      <c r="H556" s="138"/>
      <c r="I556" s="138"/>
      <c r="J556" s="138"/>
      <c r="K556" s="101"/>
      <c r="L556" s="82" t="s">
        <v>2566</v>
      </c>
      <c r="M556" s="98"/>
      <c r="N556" s="98"/>
      <c r="O556" s="98"/>
      <c r="P556" s="99"/>
      <c r="Q556" s="2"/>
      <c r="R556" s="2"/>
      <c r="S556" s="15" t="str">
        <f t="shared" ref="S556:S560" si="4">IF(L556="","未記入","")</f>
        <v/>
      </c>
      <c r="T556" s="69"/>
      <c r="U556" s="2"/>
      <c r="V556" s="2"/>
    </row>
    <row r="557" spans="1:22" s="68" customFormat="1" ht="30" customHeight="1">
      <c r="A557" s="2"/>
      <c r="B557" s="465"/>
      <c r="C557" s="466"/>
      <c r="D557" s="466"/>
      <c r="E557" s="466"/>
      <c r="F557" s="100" t="s">
        <v>2505</v>
      </c>
      <c r="G557" s="138"/>
      <c r="H557" s="138"/>
      <c r="I557" s="138"/>
      <c r="J557" s="138"/>
      <c r="K557" s="101"/>
      <c r="L557" s="82" t="s">
        <v>2566</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2566</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2566</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2566</v>
      </c>
      <c r="M560" s="98"/>
      <c r="N560" s="98"/>
      <c r="O560" s="98"/>
      <c r="P560" s="99"/>
      <c r="Q560" s="2"/>
      <c r="R560" s="2"/>
      <c r="S560" s="15" t="str">
        <f t="shared" si="4"/>
        <v/>
      </c>
      <c r="T560" s="69"/>
      <c r="U560" s="2"/>
      <c r="V560" s="2"/>
    </row>
    <row r="561" spans="2:20" ht="20.100000000000001" customHeight="1">
      <c r="B561" s="306" t="s">
        <v>296</v>
      </c>
      <c r="C561" s="90"/>
      <c r="D561" s="90"/>
      <c r="E561" s="90"/>
      <c r="F561" s="82" t="s">
        <v>2576</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90" t="s">
        <v>2566</v>
      </c>
      <c r="G564" s="447"/>
      <c r="H564" s="447"/>
      <c r="I564" s="447"/>
      <c r="J564" s="447"/>
      <c r="K564" s="447"/>
      <c r="L564" s="447"/>
      <c r="M564" s="447"/>
      <c r="N564" s="447"/>
      <c r="O564" s="447"/>
      <c r="P564" s="448"/>
      <c r="S564" s="164" t="str">
        <f>IF(F564="","未記入","")</f>
        <v/>
      </c>
      <c r="T564" s="164"/>
    </row>
    <row r="565" spans="2:20" ht="27.75" customHeight="1">
      <c r="B565" s="248"/>
      <c r="C565" s="252"/>
      <c r="D565" s="252"/>
      <c r="E565" s="249"/>
      <c r="F565" s="449"/>
      <c r="G565" s="450"/>
      <c r="H565" s="450"/>
      <c r="I565" s="450"/>
      <c r="J565" s="450"/>
      <c r="K565" s="450"/>
      <c r="L565" s="450"/>
      <c r="M565" s="450"/>
      <c r="N565" s="450"/>
      <c r="O565" s="450"/>
      <c r="P565" s="451"/>
      <c r="S565" s="164"/>
      <c r="T565" s="164"/>
    </row>
    <row r="566" spans="2:20" ht="20.100000000000001" customHeight="1">
      <c r="B566" s="452" t="s">
        <v>298</v>
      </c>
      <c r="C566" s="428"/>
      <c r="D566" s="428"/>
      <c r="E566" s="429"/>
      <c r="F566" s="390" t="s">
        <v>2576</v>
      </c>
      <c r="G566" s="447"/>
      <c r="H566" s="447"/>
      <c r="I566" s="447"/>
      <c r="J566" s="447"/>
      <c r="K566" s="447"/>
      <c r="L566" s="447"/>
      <c r="M566" s="447"/>
      <c r="N566" s="447"/>
      <c r="O566" s="447"/>
      <c r="P566" s="448"/>
      <c r="S566" s="164" t="str">
        <f>IF(F566="","未記入","")</f>
        <v/>
      </c>
      <c r="T566" s="164"/>
    </row>
    <row r="567" spans="2:20" ht="20.100000000000001" customHeight="1">
      <c r="B567" s="453"/>
      <c r="C567" s="431"/>
      <c r="D567" s="431"/>
      <c r="E567" s="432"/>
      <c r="F567" s="455"/>
      <c r="G567" s="456"/>
      <c r="H567" s="456"/>
      <c r="I567" s="456"/>
      <c r="J567" s="456"/>
      <c r="K567" s="456"/>
      <c r="L567" s="456"/>
      <c r="M567" s="456"/>
      <c r="N567" s="456"/>
      <c r="O567" s="456"/>
      <c r="P567" s="457"/>
      <c r="S567" s="164"/>
      <c r="T567" s="164"/>
    </row>
    <row r="568" spans="2:20" ht="20.100000000000001" customHeight="1">
      <c r="B568" s="453"/>
      <c r="C568" s="431"/>
      <c r="D568" s="431"/>
      <c r="E568" s="432"/>
      <c r="F568" s="455"/>
      <c r="G568" s="456"/>
      <c r="H568" s="456"/>
      <c r="I568" s="456"/>
      <c r="J568" s="456"/>
      <c r="K568" s="456"/>
      <c r="L568" s="456"/>
      <c r="M568" s="456"/>
      <c r="N568" s="456"/>
      <c r="O568" s="456"/>
      <c r="P568" s="457"/>
      <c r="S568" s="164"/>
      <c r="T568" s="164"/>
    </row>
    <row r="569" spans="2:20" ht="20.100000000000001" customHeight="1">
      <c r="B569" s="454"/>
      <c r="C569" s="433"/>
      <c r="D569" s="433"/>
      <c r="E569" s="281"/>
      <c r="F569" s="449"/>
      <c r="G569" s="450"/>
      <c r="H569" s="450"/>
      <c r="I569" s="450"/>
      <c r="J569" s="450"/>
      <c r="K569" s="450"/>
      <c r="L569" s="450"/>
      <c r="M569" s="450"/>
      <c r="N569" s="450"/>
      <c r="O569" s="450"/>
      <c r="P569" s="451"/>
      <c r="S569" s="164"/>
      <c r="T569" s="164"/>
    </row>
    <row r="570" spans="2:20" ht="20.100000000000001" customHeight="1">
      <c r="B570" s="219" t="s">
        <v>299</v>
      </c>
      <c r="C570" s="220"/>
      <c r="D570" s="220"/>
      <c r="E570" s="221"/>
      <c r="F570" s="82" t="s">
        <v>2576</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3"/>
    </row>
    <row r="572" spans="2:20" ht="39" customHeight="1">
      <c r="B572" s="222"/>
      <c r="C572" s="223"/>
      <c r="D572" s="223"/>
      <c r="E572" s="224"/>
      <c r="F572" s="354"/>
      <c r="G572" s="237" t="s">
        <v>300</v>
      </c>
      <c r="H572" s="220"/>
      <c r="I572" s="221"/>
      <c r="J572" s="206"/>
      <c r="K572" s="391"/>
      <c r="L572" s="391"/>
      <c r="M572" s="391"/>
      <c r="N572" s="391"/>
      <c r="O572" s="391"/>
      <c r="P572" s="392"/>
    </row>
    <row r="573" spans="2:20" ht="39" customHeight="1">
      <c r="B573" s="222"/>
      <c r="C573" s="223"/>
      <c r="D573" s="223"/>
      <c r="E573" s="224"/>
      <c r="F573" s="354"/>
      <c r="G573" s="251"/>
      <c r="H573" s="252"/>
      <c r="I573" s="249"/>
      <c r="J573" s="393"/>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7"/>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2627</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4"/>
      <c r="D580" s="475"/>
      <c r="E580" s="476"/>
      <c r="F580" s="410"/>
      <c r="G580" s="411"/>
      <c r="H580" s="411"/>
      <c r="I580" s="411"/>
      <c r="J580" s="411"/>
      <c r="K580" s="411"/>
      <c r="L580" s="411"/>
      <c r="M580" s="411"/>
      <c r="N580" s="411"/>
      <c r="O580" s="411"/>
      <c r="P580" s="412"/>
    </row>
    <row r="581" spans="2:16" ht="20.100000000000001" customHeight="1"/>
    <row r="582" spans="2:16" ht="20.100000000000001" customHeight="1" thickBot="1">
      <c r="B582" s="2" t="s">
        <v>501</v>
      </c>
    </row>
    <row r="583" spans="2:16" ht="300" customHeight="1">
      <c r="B583" s="478"/>
      <c r="C583" s="479"/>
      <c r="D583" s="479"/>
      <c r="E583" s="479"/>
      <c r="F583" s="479"/>
      <c r="G583" s="479"/>
      <c r="H583" s="479"/>
      <c r="I583" s="479"/>
      <c r="J583" s="479"/>
      <c r="K583" s="479"/>
      <c r="L583" s="479"/>
      <c r="M583" s="479"/>
      <c r="N583" s="479"/>
      <c r="O583" s="479"/>
      <c r="P583" s="480"/>
    </row>
    <row r="584" spans="2:16" ht="300" customHeight="1">
      <c r="B584" s="481"/>
      <c r="C584" s="456"/>
      <c r="D584" s="456"/>
      <c r="E584" s="456"/>
      <c r="F584" s="456"/>
      <c r="G584" s="456"/>
      <c r="H584" s="456"/>
      <c r="I584" s="456"/>
      <c r="J584" s="456"/>
      <c r="K584" s="456"/>
      <c r="L584" s="456"/>
      <c r="M584" s="456"/>
      <c r="N584" s="456"/>
      <c r="O584" s="456"/>
      <c r="P584" s="457"/>
    </row>
    <row r="585" spans="2:16" ht="300" customHeight="1" thickBot="1">
      <c r="B585" s="482"/>
      <c r="C585" s="483"/>
      <c r="D585" s="483"/>
      <c r="E585" s="483"/>
      <c r="F585" s="483"/>
      <c r="G585" s="483"/>
      <c r="H585" s="483"/>
      <c r="I585" s="483"/>
      <c r="J585" s="483"/>
      <c r="K585" s="483"/>
      <c r="L585" s="483"/>
      <c r="M585" s="483"/>
      <c r="N585" s="483"/>
      <c r="O585" s="483"/>
      <c r="P585" s="484"/>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39370078740157483" right="0.23622047244094491" top="0.55118110236220474" bottom="0" header="0.31496062992125984" footer="0.31496062992125984"/>
  <pageSetup paperSize="9" scale="94" fitToHeight="0" orientation="portrait" r:id="rId1"/>
  <headerFooter>
    <oddFooter>&amp;C&amp;"ＭＳ 明朝,標準"&amp;P</oddFooter>
  </headerFooter>
  <rowBreaks count="28" manualBreakCount="28">
    <brk id="28" max="15" man="1"/>
    <brk id="52" max="15" man="1"/>
    <brk id="79" max="15" man="1"/>
    <brk id="104" max="15" man="1"/>
    <brk id="129" max="15" man="1"/>
    <brk id="142" max="15" man="1"/>
    <brk id="169" max="15" man="1"/>
    <brk id="199" max="15" man="1"/>
    <brk id="211" max="15" man="1"/>
    <brk id="223" max="15" man="1"/>
    <brk id="240" max="15" man="1"/>
    <brk id="258" max="15" man="1"/>
    <brk id="273" max="15" man="1"/>
    <brk id="306" max="15" man="1"/>
    <brk id="335" max="15" man="1"/>
    <brk id="355" max="15" man="1"/>
    <brk id="372" max="15" man="1"/>
    <brk id="399" max="15" man="1"/>
    <brk id="406" max="15" man="1"/>
    <brk id="414" max="15" man="1"/>
    <brk id="426" max="15" man="1"/>
    <brk id="457" max="15" man="1"/>
    <brk id="479" max="15" man="1"/>
    <brk id="508" max="15" man="1"/>
    <brk id="535" max="16383" man="1"/>
    <brk id="560" max="15" man="1"/>
    <brk id="581" max="15" man="1"/>
    <brk id="585"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B1" zoomScaleNormal="85" zoomScaleSheetLayoutView="100" workbookViewId="0">
      <selection activeCell="H25" sqref="H25:S2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405</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494</v>
      </c>
      <c r="I2" s="504"/>
      <c r="J2" s="508" t="s">
        <v>464</v>
      </c>
      <c r="K2" s="508"/>
      <c r="L2" s="508"/>
      <c r="M2" s="508" t="s">
        <v>25</v>
      </c>
      <c r="N2" s="508"/>
      <c r="O2" s="508"/>
      <c r="P2" s="508"/>
      <c r="Q2" s="508"/>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9"/>
      <c r="C4" s="501" t="s">
        <v>307</v>
      </c>
      <c r="D4" s="501"/>
      <c r="E4" s="501"/>
      <c r="F4" s="501"/>
      <c r="G4" s="501"/>
      <c r="H4" s="499" t="s">
        <v>2359</v>
      </c>
      <c r="I4" s="500"/>
      <c r="J4" s="492" t="s">
        <v>2628</v>
      </c>
      <c r="K4" s="493"/>
      <c r="L4" s="493"/>
      <c r="M4" s="492" t="s">
        <v>2629</v>
      </c>
      <c r="N4" s="493"/>
      <c r="O4" s="493"/>
      <c r="P4" s="493"/>
      <c r="Q4" s="493"/>
      <c r="R4" s="65"/>
      <c r="S4" s="25"/>
      <c r="T4" s="12"/>
    </row>
    <row r="5" spans="1:23" ht="50.1" customHeight="1">
      <c r="B5" s="510"/>
      <c r="C5" s="501" t="s">
        <v>308</v>
      </c>
      <c r="D5" s="501"/>
      <c r="E5" s="501"/>
      <c r="F5" s="501"/>
      <c r="G5" s="501"/>
      <c r="H5" s="499" t="s">
        <v>2360</v>
      </c>
      <c r="I5" s="500"/>
      <c r="J5" s="492"/>
      <c r="K5" s="493"/>
      <c r="L5" s="493"/>
      <c r="M5" s="492"/>
      <c r="N5" s="493"/>
      <c r="O5" s="493"/>
      <c r="P5" s="493"/>
      <c r="Q5" s="493"/>
      <c r="R5" s="65"/>
      <c r="S5" s="25"/>
    </row>
    <row r="6" spans="1:23" ht="50.1" customHeight="1">
      <c r="B6" s="510"/>
      <c r="C6" s="501" t="s">
        <v>309</v>
      </c>
      <c r="D6" s="501"/>
      <c r="E6" s="501"/>
      <c r="F6" s="501"/>
      <c r="G6" s="501"/>
      <c r="H6" s="499" t="s">
        <v>2360</v>
      </c>
      <c r="I6" s="500"/>
      <c r="J6" s="492"/>
      <c r="K6" s="493"/>
      <c r="L6" s="493"/>
      <c r="M6" s="492"/>
      <c r="N6" s="493"/>
      <c r="O6" s="493"/>
      <c r="P6" s="493"/>
      <c r="Q6" s="493"/>
      <c r="R6" s="65"/>
      <c r="S6" s="25"/>
    </row>
    <row r="7" spans="1:23" ht="50.1" customHeight="1">
      <c r="B7" s="510"/>
      <c r="C7" s="501" t="s">
        <v>310</v>
      </c>
      <c r="D7" s="501"/>
      <c r="E7" s="501"/>
      <c r="F7" s="501"/>
      <c r="G7" s="501"/>
      <c r="H7" s="499" t="s">
        <v>2359</v>
      </c>
      <c r="I7" s="500"/>
      <c r="J7" s="492" t="s">
        <v>2630</v>
      </c>
      <c r="K7" s="493"/>
      <c r="L7" s="493"/>
      <c r="M7" s="492" t="s">
        <v>2631</v>
      </c>
      <c r="N7" s="493"/>
      <c r="O7" s="493"/>
      <c r="P7" s="493"/>
      <c r="Q7" s="493"/>
      <c r="R7" s="65"/>
      <c r="S7" s="25"/>
    </row>
    <row r="8" spans="1:23" ht="50.1" customHeight="1">
      <c r="B8" s="510"/>
      <c r="C8" s="501" t="s">
        <v>311</v>
      </c>
      <c r="D8" s="501"/>
      <c r="E8" s="501"/>
      <c r="F8" s="501"/>
      <c r="G8" s="501"/>
      <c r="H8" s="499" t="s">
        <v>2360</v>
      </c>
      <c r="I8" s="500"/>
      <c r="J8" s="492"/>
      <c r="K8" s="493"/>
      <c r="L8" s="493"/>
      <c r="M8" s="492"/>
      <c r="N8" s="493"/>
      <c r="O8" s="493"/>
      <c r="P8" s="493"/>
      <c r="Q8" s="493"/>
      <c r="R8" s="65"/>
      <c r="S8" s="25"/>
    </row>
    <row r="9" spans="1:23" ht="50.1" customHeight="1">
      <c r="B9" s="510"/>
      <c r="C9" s="501" t="s">
        <v>312</v>
      </c>
      <c r="D9" s="501"/>
      <c r="E9" s="501"/>
      <c r="F9" s="501"/>
      <c r="G9" s="501"/>
      <c r="H9" s="499" t="s">
        <v>2359</v>
      </c>
      <c r="I9" s="500"/>
      <c r="J9" s="492" t="s">
        <v>2632</v>
      </c>
      <c r="K9" s="493"/>
      <c r="L9" s="493"/>
      <c r="M9" s="492" t="s">
        <v>2533</v>
      </c>
      <c r="N9" s="493"/>
      <c r="O9" s="493"/>
      <c r="P9" s="493"/>
      <c r="Q9" s="493"/>
      <c r="R9" s="65"/>
      <c r="S9" s="25"/>
    </row>
    <row r="10" spans="1:23" ht="50.1" customHeight="1">
      <c r="B10" s="510"/>
      <c r="C10" s="501" t="s">
        <v>313</v>
      </c>
      <c r="D10" s="501"/>
      <c r="E10" s="501"/>
      <c r="F10" s="501"/>
      <c r="G10" s="501"/>
      <c r="H10" s="499" t="s">
        <v>2359</v>
      </c>
      <c r="I10" s="500"/>
      <c r="J10" s="492" t="s">
        <v>2630</v>
      </c>
      <c r="K10" s="493"/>
      <c r="L10" s="493"/>
      <c r="M10" s="492" t="s">
        <v>2631</v>
      </c>
      <c r="N10" s="493"/>
      <c r="O10" s="493"/>
      <c r="P10" s="493"/>
      <c r="Q10" s="493"/>
      <c r="R10" s="65"/>
      <c r="S10" s="25"/>
    </row>
    <row r="11" spans="1:23" ht="50.1" customHeight="1">
      <c r="B11" s="510"/>
      <c r="C11" s="501" t="s">
        <v>314</v>
      </c>
      <c r="D11" s="501"/>
      <c r="E11" s="501"/>
      <c r="F11" s="501"/>
      <c r="G11" s="501"/>
      <c r="H11" s="499" t="s">
        <v>2359</v>
      </c>
      <c r="I11" s="500"/>
      <c r="J11" s="492" t="s">
        <v>2632</v>
      </c>
      <c r="K11" s="493"/>
      <c r="L11" s="493"/>
      <c r="M11" s="492" t="s">
        <v>2533</v>
      </c>
      <c r="N11" s="493"/>
      <c r="O11" s="493"/>
      <c r="P11" s="493"/>
      <c r="Q11" s="493"/>
      <c r="R11" s="65"/>
      <c r="S11" s="25"/>
    </row>
    <row r="12" spans="1:23" ht="50.1" customHeight="1">
      <c r="B12" s="510"/>
      <c r="C12" s="501" t="s">
        <v>315</v>
      </c>
      <c r="D12" s="501"/>
      <c r="E12" s="501"/>
      <c r="F12" s="501"/>
      <c r="G12" s="501"/>
      <c r="H12" s="499" t="s">
        <v>2359</v>
      </c>
      <c r="I12" s="500"/>
      <c r="J12" s="492" t="s">
        <v>2630</v>
      </c>
      <c r="K12" s="493"/>
      <c r="L12" s="493"/>
      <c r="M12" s="492" t="s">
        <v>2631</v>
      </c>
      <c r="N12" s="493"/>
      <c r="O12" s="493"/>
      <c r="P12" s="493"/>
      <c r="Q12" s="493"/>
      <c r="R12" s="65"/>
      <c r="S12" s="25"/>
    </row>
    <row r="13" spans="1:23" ht="50.1" customHeight="1">
      <c r="B13" s="510"/>
      <c r="C13" s="501" t="s">
        <v>316</v>
      </c>
      <c r="D13" s="501"/>
      <c r="E13" s="501"/>
      <c r="F13" s="501"/>
      <c r="G13" s="501"/>
      <c r="H13" s="499" t="s">
        <v>2359</v>
      </c>
      <c r="I13" s="500"/>
      <c r="J13" s="492" t="s">
        <v>2633</v>
      </c>
      <c r="K13" s="493"/>
      <c r="L13" s="493"/>
      <c r="M13" s="492" t="s">
        <v>2634</v>
      </c>
      <c r="N13" s="493"/>
      <c r="O13" s="493"/>
      <c r="P13" s="493"/>
      <c r="Q13" s="493"/>
      <c r="R13" s="65"/>
      <c r="S13" s="25"/>
    </row>
    <row r="14" spans="1:23" ht="50.1" customHeight="1">
      <c r="B14" s="510"/>
      <c r="C14" s="501" t="s">
        <v>317</v>
      </c>
      <c r="D14" s="501"/>
      <c r="E14" s="501"/>
      <c r="F14" s="501"/>
      <c r="G14" s="501"/>
      <c r="H14" s="499" t="s">
        <v>2359</v>
      </c>
      <c r="I14" s="500"/>
      <c r="J14" s="492" t="s">
        <v>2635</v>
      </c>
      <c r="K14" s="493"/>
      <c r="L14" s="493"/>
      <c r="M14" s="492" t="s">
        <v>2636</v>
      </c>
      <c r="N14" s="493"/>
      <c r="O14" s="493"/>
      <c r="P14" s="493"/>
      <c r="Q14" s="493"/>
      <c r="R14" s="65"/>
      <c r="S14" s="25"/>
    </row>
    <row r="15" spans="1:23" ht="50.1" customHeight="1" thickBot="1">
      <c r="B15" s="511"/>
      <c r="C15" s="494" t="s">
        <v>318</v>
      </c>
      <c r="D15" s="494"/>
      <c r="E15" s="494"/>
      <c r="F15" s="494"/>
      <c r="G15" s="494"/>
      <c r="H15" s="497" t="s">
        <v>2360</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t="s">
        <v>2637</v>
      </c>
      <c r="K17" s="493"/>
      <c r="L17" s="493"/>
      <c r="M17" s="492" t="s">
        <v>2638</v>
      </c>
      <c r="N17" s="493"/>
      <c r="O17" s="493"/>
      <c r="P17" s="493"/>
      <c r="Q17" s="493"/>
      <c r="R17" s="65"/>
      <c r="S17" s="25"/>
    </row>
    <row r="18" spans="2:19" ht="50.1" customHeight="1">
      <c r="B18" s="59"/>
      <c r="C18" s="501" t="s">
        <v>341</v>
      </c>
      <c r="D18" s="501"/>
      <c r="E18" s="501"/>
      <c r="F18" s="501"/>
      <c r="G18" s="501"/>
      <c r="H18" s="499" t="s">
        <v>2360</v>
      </c>
      <c r="I18" s="500"/>
      <c r="J18" s="492"/>
      <c r="K18" s="493"/>
      <c r="L18" s="493"/>
      <c r="M18" s="492"/>
      <c r="N18" s="493"/>
      <c r="O18" s="493"/>
      <c r="P18" s="493"/>
      <c r="Q18" s="493"/>
      <c r="R18" s="65"/>
      <c r="S18" s="25"/>
    </row>
    <row r="19" spans="2:19" ht="50.1" customHeight="1">
      <c r="B19" s="59"/>
      <c r="C19" s="505" t="s">
        <v>406</v>
      </c>
      <c r="D19" s="506"/>
      <c r="E19" s="506"/>
      <c r="F19" s="506"/>
      <c r="G19" s="507"/>
      <c r="H19" s="499" t="s">
        <v>2359</v>
      </c>
      <c r="I19" s="500"/>
      <c r="J19" s="492" t="s">
        <v>2639</v>
      </c>
      <c r="K19" s="493"/>
      <c r="L19" s="493"/>
      <c r="M19" s="492" t="s">
        <v>2634</v>
      </c>
      <c r="N19" s="493"/>
      <c r="O19" s="493"/>
      <c r="P19" s="493"/>
      <c r="Q19" s="493"/>
      <c r="R19" s="65"/>
      <c r="S19" s="25"/>
    </row>
    <row r="20" spans="2:19" ht="50.1" customHeight="1">
      <c r="B20" s="59"/>
      <c r="C20" s="501" t="s">
        <v>334</v>
      </c>
      <c r="D20" s="501"/>
      <c r="E20" s="501"/>
      <c r="F20" s="501"/>
      <c r="G20" s="501"/>
      <c r="H20" s="499" t="s">
        <v>2359</v>
      </c>
      <c r="I20" s="500"/>
      <c r="J20" s="492" t="s">
        <v>2640</v>
      </c>
      <c r="K20" s="493"/>
      <c r="L20" s="493"/>
      <c r="M20" s="492" t="s">
        <v>2631</v>
      </c>
      <c r="N20" s="493"/>
      <c r="O20" s="493"/>
      <c r="P20" s="493"/>
      <c r="Q20" s="493"/>
      <c r="R20" s="65"/>
      <c r="S20" s="25"/>
    </row>
    <row r="21" spans="2:19" ht="50.1" customHeight="1">
      <c r="B21" s="59"/>
      <c r="C21" s="501" t="s">
        <v>338</v>
      </c>
      <c r="D21" s="501"/>
      <c r="E21" s="501"/>
      <c r="F21" s="501"/>
      <c r="G21" s="501"/>
      <c r="H21" s="499" t="s">
        <v>2360</v>
      </c>
      <c r="I21" s="500"/>
      <c r="J21" s="492"/>
      <c r="K21" s="493"/>
      <c r="L21" s="493"/>
      <c r="M21" s="492"/>
      <c r="N21" s="493"/>
      <c r="O21" s="493"/>
      <c r="P21" s="493"/>
      <c r="Q21" s="493"/>
      <c r="R21" s="65"/>
      <c r="S21" s="25"/>
    </row>
    <row r="22" spans="2:19" ht="50.1" customHeight="1">
      <c r="B22" s="59"/>
      <c r="C22" s="501" t="s">
        <v>337</v>
      </c>
      <c r="D22" s="501"/>
      <c r="E22" s="501"/>
      <c r="F22" s="501"/>
      <c r="G22" s="501"/>
      <c r="H22" s="499" t="s">
        <v>2359</v>
      </c>
      <c r="I22" s="500"/>
      <c r="J22" s="492" t="s">
        <v>2641</v>
      </c>
      <c r="K22" s="493"/>
      <c r="L22" s="493"/>
      <c r="M22" s="492" t="s">
        <v>2642</v>
      </c>
      <c r="N22" s="493"/>
      <c r="O22" s="493"/>
      <c r="P22" s="493"/>
      <c r="Q22" s="493"/>
      <c r="R22" s="65"/>
      <c r="S22" s="25"/>
    </row>
    <row r="23" spans="2:19" ht="50.1" customHeight="1">
      <c r="B23" s="59"/>
      <c r="C23" s="501" t="s">
        <v>342</v>
      </c>
      <c r="D23" s="501"/>
      <c r="E23" s="501"/>
      <c r="F23" s="501"/>
      <c r="G23" s="501"/>
      <c r="H23" s="499" t="s">
        <v>2360</v>
      </c>
      <c r="I23" s="500"/>
      <c r="J23" s="492"/>
      <c r="K23" s="493"/>
      <c r="L23" s="493"/>
      <c r="M23" s="492"/>
      <c r="N23" s="493"/>
      <c r="O23" s="493"/>
      <c r="P23" s="493"/>
      <c r="Q23" s="493"/>
      <c r="R23" s="65"/>
      <c r="S23" s="25"/>
    </row>
    <row r="24" spans="2:19" ht="50.1" customHeight="1">
      <c r="B24" s="59"/>
      <c r="C24" s="501" t="s">
        <v>395</v>
      </c>
      <c r="D24" s="501"/>
      <c r="E24" s="501"/>
      <c r="F24" s="501"/>
      <c r="G24" s="501"/>
      <c r="H24" s="499" t="s">
        <v>2360</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2360</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t="s">
        <v>2644</v>
      </c>
      <c r="K26" s="516"/>
      <c r="L26" s="516"/>
      <c r="M26" s="515" t="s">
        <v>2645</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2360</v>
      </c>
      <c r="I28" s="500"/>
      <c r="J28" s="492"/>
      <c r="K28" s="493"/>
      <c r="L28" s="493"/>
      <c r="M28" s="492"/>
      <c r="N28" s="493"/>
      <c r="O28" s="493"/>
      <c r="P28" s="493"/>
      <c r="Q28" s="493"/>
      <c r="R28" s="65"/>
      <c r="S28" s="25"/>
    </row>
    <row r="29" spans="2:19" ht="50.1" customHeight="1">
      <c r="B29" s="59"/>
      <c r="C29" s="501" t="s">
        <v>323</v>
      </c>
      <c r="D29" s="501"/>
      <c r="E29" s="501"/>
      <c r="F29" s="501"/>
      <c r="G29" s="501"/>
      <c r="H29" s="499" t="s">
        <v>2360</v>
      </c>
      <c r="I29" s="500"/>
      <c r="J29" s="492"/>
      <c r="K29" s="493"/>
      <c r="L29" s="493"/>
      <c r="M29" s="492"/>
      <c r="N29" s="493"/>
      <c r="O29" s="493"/>
      <c r="P29" s="493"/>
      <c r="Q29" s="493"/>
      <c r="R29" s="65"/>
      <c r="S29" s="25"/>
    </row>
    <row r="30" spans="2:19" ht="50.1" customHeight="1">
      <c r="B30" s="59"/>
      <c r="C30" s="501" t="s">
        <v>324</v>
      </c>
      <c r="D30" s="501"/>
      <c r="E30" s="501"/>
      <c r="F30" s="501"/>
      <c r="G30" s="501"/>
      <c r="H30" s="499" t="s">
        <v>2360</v>
      </c>
      <c r="I30" s="500"/>
      <c r="J30" s="492"/>
      <c r="K30" s="493"/>
      <c r="L30" s="493"/>
      <c r="M30" s="492"/>
      <c r="N30" s="493"/>
      <c r="O30" s="493"/>
      <c r="P30" s="493"/>
      <c r="Q30" s="493"/>
      <c r="R30" s="65"/>
      <c r="S30" s="25"/>
    </row>
    <row r="31" spans="2:19" ht="50.1" customHeight="1">
      <c r="B31" s="59"/>
      <c r="C31" s="501" t="s">
        <v>325</v>
      </c>
      <c r="D31" s="501"/>
      <c r="E31" s="501"/>
      <c r="F31" s="501"/>
      <c r="G31" s="501"/>
      <c r="H31" s="499" t="s">
        <v>2360</v>
      </c>
      <c r="I31" s="500"/>
      <c r="J31" s="492"/>
      <c r="K31" s="493"/>
      <c r="L31" s="493"/>
      <c r="M31" s="492"/>
      <c r="N31" s="493"/>
      <c r="O31" s="493"/>
      <c r="P31" s="493"/>
      <c r="Q31" s="493"/>
      <c r="R31" s="65"/>
      <c r="S31" s="25"/>
    </row>
    <row r="32" spans="2:19" ht="50.1" customHeight="1">
      <c r="B32" s="59"/>
      <c r="C32" s="501" t="s">
        <v>326</v>
      </c>
      <c r="D32" s="501"/>
      <c r="E32" s="501"/>
      <c r="F32" s="501"/>
      <c r="G32" s="501"/>
      <c r="H32" s="499" t="s">
        <v>2360</v>
      </c>
      <c r="I32" s="500"/>
      <c r="J32" s="492"/>
      <c r="K32" s="493"/>
      <c r="L32" s="493"/>
      <c r="M32" s="492"/>
      <c r="N32" s="493"/>
      <c r="O32" s="493"/>
      <c r="P32" s="493"/>
      <c r="Q32" s="493"/>
      <c r="R32" s="65"/>
      <c r="S32" s="25"/>
    </row>
    <row r="33" spans="2:19" ht="50.1" customHeight="1">
      <c r="B33" s="59"/>
      <c r="C33" s="501" t="s">
        <v>327</v>
      </c>
      <c r="D33" s="501"/>
      <c r="E33" s="501"/>
      <c r="F33" s="501"/>
      <c r="G33" s="501"/>
      <c r="H33" s="499" t="s">
        <v>2360</v>
      </c>
      <c r="I33" s="500"/>
      <c r="J33" s="492"/>
      <c r="K33" s="493"/>
      <c r="L33" s="493"/>
      <c r="M33" s="492"/>
      <c r="N33" s="493"/>
      <c r="O33" s="493"/>
      <c r="P33" s="493"/>
      <c r="Q33" s="493"/>
      <c r="R33" s="65"/>
      <c r="S33" s="25"/>
    </row>
    <row r="34" spans="2:19" ht="50.1" customHeight="1">
      <c r="B34" s="59"/>
      <c r="C34" s="501" t="s">
        <v>328</v>
      </c>
      <c r="D34" s="501"/>
      <c r="E34" s="501"/>
      <c r="F34" s="501"/>
      <c r="G34" s="501"/>
      <c r="H34" s="499" t="s">
        <v>2360</v>
      </c>
      <c r="I34" s="500"/>
      <c r="J34" s="492"/>
      <c r="K34" s="493"/>
      <c r="L34" s="493"/>
      <c r="M34" s="492"/>
      <c r="N34" s="493"/>
      <c r="O34" s="493"/>
      <c r="P34" s="493"/>
      <c r="Q34" s="493"/>
      <c r="R34" s="65"/>
      <c r="S34" s="25"/>
    </row>
    <row r="35" spans="2:19" ht="50.1" customHeight="1">
      <c r="B35" s="59"/>
      <c r="C35" s="501" t="s">
        <v>329</v>
      </c>
      <c r="D35" s="501"/>
      <c r="E35" s="501"/>
      <c r="F35" s="501"/>
      <c r="G35" s="501"/>
      <c r="H35" s="499" t="s">
        <v>2359</v>
      </c>
      <c r="I35" s="500"/>
      <c r="J35" s="492" t="s">
        <v>2633</v>
      </c>
      <c r="K35" s="493"/>
      <c r="L35" s="493"/>
      <c r="M35" s="492" t="s">
        <v>2634</v>
      </c>
      <c r="N35" s="493"/>
      <c r="O35" s="493"/>
      <c r="P35" s="493"/>
      <c r="Q35" s="493"/>
      <c r="R35" s="65"/>
      <c r="S35" s="25"/>
    </row>
    <row r="36" spans="2:19" ht="50.1" customHeight="1">
      <c r="B36" s="59"/>
      <c r="C36" s="501" t="s">
        <v>331</v>
      </c>
      <c r="D36" s="501"/>
      <c r="E36" s="501"/>
      <c r="F36" s="501"/>
      <c r="G36" s="501"/>
      <c r="H36" s="499" t="s">
        <v>2360</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2360</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2360</v>
      </c>
      <c r="I39" s="500"/>
      <c r="J39" s="492"/>
      <c r="K39" s="493"/>
      <c r="L39" s="493"/>
      <c r="M39" s="492"/>
      <c r="N39" s="493"/>
      <c r="O39" s="493"/>
      <c r="P39" s="493"/>
      <c r="Q39" s="493"/>
      <c r="R39" s="65"/>
      <c r="S39" s="25"/>
    </row>
    <row r="40" spans="2:19" ht="50.1" customHeight="1">
      <c r="B40" s="517"/>
      <c r="C40" s="501" t="s">
        <v>335</v>
      </c>
      <c r="D40" s="501"/>
      <c r="E40" s="501"/>
      <c r="F40" s="501"/>
      <c r="G40" s="501"/>
      <c r="H40" s="499" t="s">
        <v>2360</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2360</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2360</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t="s">
        <v>2632</v>
      </c>
      <c r="K44" s="493"/>
      <c r="L44" s="493"/>
      <c r="M44" s="492" t="s">
        <v>2533</v>
      </c>
      <c r="N44" s="493"/>
      <c r="O44" s="493"/>
      <c r="P44" s="493"/>
      <c r="Q44" s="493"/>
      <c r="R44" s="65"/>
      <c r="S44" s="25"/>
    </row>
    <row r="45" spans="2:19" ht="50.1" customHeight="1">
      <c r="B45" s="517"/>
      <c r="C45" s="501" t="s">
        <v>346</v>
      </c>
      <c r="D45" s="501"/>
      <c r="E45" s="501"/>
      <c r="F45" s="501"/>
      <c r="G45" s="501"/>
      <c r="H45" s="499" t="s">
        <v>2359</v>
      </c>
      <c r="I45" s="500"/>
      <c r="J45" s="492" t="s">
        <v>2630</v>
      </c>
      <c r="K45" s="493"/>
      <c r="L45" s="493"/>
      <c r="M45" s="492" t="s">
        <v>2631</v>
      </c>
      <c r="N45" s="493"/>
      <c r="O45" s="493"/>
      <c r="P45" s="493"/>
      <c r="Q45" s="493"/>
      <c r="R45" s="65"/>
      <c r="S45" s="25"/>
    </row>
    <row r="46" spans="2:19" ht="50.1" customHeight="1" thickBot="1">
      <c r="B46" s="517"/>
      <c r="C46" s="523" t="s">
        <v>402</v>
      </c>
      <c r="D46" s="523"/>
      <c r="E46" s="523"/>
      <c r="F46" s="523"/>
      <c r="G46" s="523"/>
      <c r="H46" s="499" t="s">
        <v>2360</v>
      </c>
      <c r="I46" s="500"/>
      <c r="J46" s="495"/>
      <c r="K46" s="496"/>
      <c r="L46" s="496"/>
      <c r="M46" s="495"/>
      <c r="N46" s="496"/>
      <c r="O46" s="496"/>
      <c r="P46" s="496"/>
      <c r="Q46" s="496"/>
      <c r="R46" s="65"/>
      <c r="S46" s="25"/>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499" t="s">
        <v>2360</v>
      </c>
      <c r="I48" s="500"/>
      <c r="J48" s="492"/>
      <c r="K48" s="493"/>
      <c r="L48" s="493"/>
      <c r="M48" s="492"/>
      <c r="N48" s="493"/>
      <c r="O48" s="493"/>
      <c r="P48" s="493"/>
      <c r="Q48" s="493"/>
      <c r="R48" s="65"/>
      <c r="S48" s="25"/>
    </row>
    <row r="49" spans="2:19" ht="50.1" customHeight="1">
      <c r="B49" s="517"/>
      <c r="C49" s="501" t="s">
        <v>409</v>
      </c>
      <c r="D49" s="501"/>
      <c r="E49" s="501"/>
      <c r="F49" s="501"/>
      <c r="G49" s="501"/>
      <c r="H49" s="499" t="s">
        <v>2359</v>
      </c>
      <c r="I49" s="500"/>
      <c r="J49" s="492" t="s">
        <v>2643</v>
      </c>
      <c r="K49" s="493"/>
      <c r="L49" s="493"/>
      <c r="M49" s="492" t="s">
        <v>2629</v>
      </c>
      <c r="N49" s="493"/>
      <c r="O49" s="493"/>
      <c r="P49" s="493"/>
      <c r="Q49" s="493"/>
      <c r="R49" s="65"/>
      <c r="S49" s="25"/>
    </row>
    <row r="50" spans="2:19" ht="50.1" customHeight="1" thickBot="1">
      <c r="B50" s="535"/>
      <c r="C50" s="494" t="s">
        <v>410</v>
      </c>
      <c r="D50" s="494"/>
      <c r="E50" s="494"/>
      <c r="F50" s="494"/>
      <c r="G50" s="494"/>
      <c r="H50" s="497" t="s">
        <v>2360</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51181102362204722" top="0.19685039370078741" bottom="0" header="0.11811023622047245" footer="0.11811023622047245"/>
  <pageSetup paperSize="9" scale="77" orientation="portrait" r:id="rId1"/>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70" zoomScaleNormal="85" zoomScaleSheetLayoutView="70" workbookViewId="0">
      <selection activeCell="AE7" sqref="AE7:AN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2566</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3"/>
      <c r="W3" s="213"/>
      <c r="X3" s="213"/>
      <c r="Y3" s="213"/>
      <c r="Z3" s="213"/>
      <c r="AA3" s="213"/>
      <c r="AB3" s="213"/>
      <c r="AC3" s="213"/>
      <c r="AD3" s="213"/>
      <c r="AE3" s="389" t="s">
        <v>354</v>
      </c>
      <c r="AF3" s="389"/>
      <c r="AG3" s="389"/>
      <c r="AH3" s="389"/>
      <c r="AI3" s="389"/>
      <c r="AJ3" s="389"/>
      <c r="AK3" s="389"/>
      <c r="AL3" s="389"/>
      <c r="AM3" s="389"/>
      <c r="AN3" s="563"/>
    </row>
    <row r="4" spans="1:44" ht="12" customHeight="1">
      <c r="A4" s="194"/>
      <c r="B4" s="195"/>
      <c r="C4" s="195"/>
      <c r="D4" s="195"/>
      <c r="E4" s="195"/>
      <c r="F4" s="195"/>
      <c r="G4" s="195"/>
      <c r="H4" s="195"/>
      <c r="I4" s="195"/>
      <c r="J4" s="571"/>
      <c r="K4" s="571"/>
      <c r="L4" s="571"/>
      <c r="M4" s="571"/>
      <c r="N4" s="571"/>
      <c r="O4" s="571"/>
      <c r="P4" s="565" t="s">
        <v>349</v>
      </c>
      <c r="Q4" s="565"/>
      <c r="R4" s="565"/>
      <c r="S4" s="565"/>
      <c r="T4" s="565"/>
      <c r="U4" s="565"/>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2"/>
      <c r="K5" s="572"/>
      <c r="L5" s="572"/>
      <c r="M5" s="572"/>
      <c r="N5" s="572"/>
      <c r="O5" s="572"/>
      <c r="P5" s="566"/>
      <c r="Q5" s="566"/>
      <c r="R5" s="566"/>
      <c r="S5" s="566"/>
      <c r="T5" s="566"/>
      <c r="U5" s="566"/>
      <c r="V5" s="182"/>
      <c r="W5" s="182"/>
      <c r="X5" s="182"/>
      <c r="Y5" s="182"/>
      <c r="Z5" s="182"/>
      <c r="AA5" s="182"/>
      <c r="AB5" s="182" t="s">
        <v>352</v>
      </c>
      <c r="AC5" s="182"/>
      <c r="AD5" s="182"/>
      <c r="AE5" s="197"/>
      <c r="AF5" s="197"/>
      <c r="AG5" s="197"/>
      <c r="AH5" s="197"/>
      <c r="AI5" s="197"/>
      <c r="AJ5" s="197"/>
      <c r="AK5" s="197"/>
      <c r="AL5" s="197"/>
      <c r="AM5" s="197"/>
      <c r="AN5" s="564"/>
    </row>
    <row r="6" spans="1:44" ht="15" customHeight="1">
      <c r="A6" s="560"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2"/>
    </row>
    <row r="7" spans="1:44" ht="39.950000000000003" customHeight="1">
      <c r="A7" s="598"/>
      <c r="B7" s="558" t="s">
        <v>359</v>
      </c>
      <c r="C7" s="558"/>
      <c r="D7" s="558"/>
      <c r="E7" s="558"/>
      <c r="F7" s="558"/>
      <c r="G7" s="558"/>
      <c r="H7" s="558"/>
      <c r="I7" s="558"/>
      <c r="J7" s="579" t="s">
        <v>2566</v>
      </c>
      <c r="K7" s="580"/>
      <c r="L7" s="580"/>
      <c r="M7" s="580"/>
      <c r="N7" s="580"/>
      <c r="O7" s="581"/>
      <c r="P7" s="579"/>
      <c r="Q7" s="580"/>
      <c r="R7" s="580"/>
      <c r="S7" s="580"/>
      <c r="T7" s="580"/>
      <c r="U7" s="581"/>
      <c r="V7" s="551" t="s">
        <v>2577</v>
      </c>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2566</v>
      </c>
      <c r="K8" s="540"/>
      <c r="L8" s="540"/>
      <c r="M8" s="540"/>
      <c r="N8" s="540"/>
      <c r="O8" s="541"/>
      <c r="P8" s="539"/>
      <c r="Q8" s="540"/>
      <c r="R8" s="540"/>
      <c r="S8" s="540"/>
      <c r="T8" s="540"/>
      <c r="U8" s="541"/>
      <c r="V8" s="554" t="s">
        <v>2577</v>
      </c>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2566</v>
      </c>
      <c r="Q9" s="540"/>
      <c r="R9" s="540"/>
      <c r="S9" s="540"/>
      <c r="T9" s="540"/>
      <c r="U9" s="541"/>
      <c r="V9" s="554"/>
      <c r="W9" s="554"/>
      <c r="X9" s="554"/>
      <c r="Y9" s="554" t="s">
        <v>2577</v>
      </c>
      <c r="Z9" s="554"/>
      <c r="AA9" s="554"/>
      <c r="AB9" s="545"/>
      <c r="AC9" s="546"/>
      <c r="AD9" s="546"/>
      <c r="AE9" s="545" t="s">
        <v>2646</v>
      </c>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2566</v>
      </c>
      <c r="K10" s="540"/>
      <c r="L10" s="540"/>
      <c r="M10" s="540"/>
      <c r="N10" s="540"/>
      <c r="O10" s="541"/>
      <c r="P10" s="539" t="s">
        <v>2566</v>
      </c>
      <c r="Q10" s="540"/>
      <c r="R10" s="540"/>
      <c r="S10" s="540"/>
      <c r="T10" s="540"/>
      <c r="U10" s="541"/>
      <c r="V10" s="554" t="s">
        <v>2577</v>
      </c>
      <c r="W10" s="554"/>
      <c r="X10" s="554"/>
      <c r="Y10" s="554" t="s">
        <v>2577</v>
      </c>
      <c r="Z10" s="554"/>
      <c r="AA10" s="554"/>
      <c r="AB10" s="545" t="s">
        <v>2648</v>
      </c>
      <c r="AC10" s="546"/>
      <c r="AD10" s="546"/>
      <c r="AE10" s="545" t="s">
        <v>2647</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2566</v>
      </c>
      <c r="K11" s="540"/>
      <c r="L11" s="540"/>
      <c r="M11" s="540"/>
      <c r="N11" s="540"/>
      <c r="O11" s="541"/>
      <c r="P11" s="539" t="s">
        <v>2566</v>
      </c>
      <c r="Q11" s="540"/>
      <c r="R11" s="540"/>
      <c r="S11" s="540"/>
      <c r="T11" s="540"/>
      <c r="U11" s="541"/>
      <c r="V11" s="554" t="s">
        <v>2577</v>
      </c>
      <c r="W11" s="554"/>
      <c r="X11" s="554"/>
      <c r="Y11" s="554" t="s">
        <v>2577</v>
      </c>
      <c r="Z11" s="554"/>
      <c r="AA11" s="554"/>
      <c r="AB11" s="545" t="s">
        <v>2648</v>
      </c>
      <c r="AC11" s="546"/>
      <c r="AD11" s="546"/>
      <c r="AE11" s="545" t="s">
        <v>2647</v>
      </c>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2566</v>
      </c>
      <c r="K12" s="540"/>
      <c r="L12" s="540"/>
      <c r="M12" s="540"/>
      <c r="N12" s="540"/>
      <c r="O12" s="541"/>
      <c r="P12" s="539"/>
      <c r="Q12" s="540"/>
      <c r="R12" s="540"/>
      <c r="S12" s="540"/>
      <c r="T12" s="540"/>
      <c r="U12" s="541"/>
      <c r="V12" s="554" t="s">
        <v>2577</v>
      </c>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2566</v>
      </c>
      <c r="K13" s="540"/>
      <c r="L13" s="540"/>
      <c r="M13" s="540"/>
      <c r="N13" s="540"/>
      <c r="O13" s="541"/>
      <c r="P13" s="539"/>
      <c r="Q13" s="540"/>
      <c r="R13" s="540"/>
      <c r="S13" s="540"/>
      <c r="T13" s="540"/>
      <c r="U13" s="541"/>
      <c r="V13" s="554" t="s">
        <v>2577</v>
      </c>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2566</v>
      </c>
      <c r="K14" s="540"/>
      <c r="L14" s="540"/>
      <c r="M14" s="540"/>
      <c r="N14" s="540"/>
      <c r="O14" s="541"/>
      <c r="P14" s="539" t="s">
        <v>2566</v>
      </c>
      <c r="Q14" s="540"/>
      <c r="R14" s="540"/>
      <c r="S14" s="540"/>
      <c r="T14" s="540"/>
      <c r="U14" s="541"/>
      <c r="V14" s="554"/>
      <c r="W14" s="554"/>
      <c r="X14" s="554"/>
      <c r="Y14" s="554" t="s">
        <v>2577</v>
      </c>
      <c r="Z14" s="554"/>
      <c r="AA14" s="554"/>
      <c r="AB14" s="545" t="s">
        <v>2650</v>
      </c>
      <c r="AC14" s="546"/>
      <c r="AD14" s="546"/>
      <c r="AE14" s="545" t="s">
        <v>2649</v>
      </c>
      <c r="AF14" s="546"/>
      <c r="AG14" s="546"/>
      <c r="AH14" s="546"/>
      <c r="AI14" s="546"/>
      <c r="AJ14" s="546"/>
      <c r="AK14" s="546"/>
      <c r="AL14" s="546"/>
      <c r="AM14" s="546"/>
      <c r="AN14" s="547"/>
    </row>
    <row r="15" spans="1:44" s="72" customFormat="1" ht="39.950000000000003" customHeight="1" thickBot="1">
      <c r="A15" s="599"/>
      <c r="B15" s="559" t="s">
        <v>2524</v>
      </c>
      <c r="C15" s="559"/>
      <c r="D15" s="559"/>
      <c r="E15" s="559"/>
      <c r="F15" s="559"/>
      <c r="G15" s="559"/>
      <c r="H15" s="559"/>
      <c r="I15" s="559"/>
      <c r="J15" s="591"/>
      <c r="K15" s="592"/>
      <c r="L15" s="592"/>
      <c r="M15" s="592"/>
      <c r="N15" s="592"/>
      <c r="O15" s="593"/>
      <c r="P15" s="591"/>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2"/>
    </row>
    <row r="17" spans="1:40" ht="39.950000000000003" customHeight="1">
      <c r="A17" s="537"/>
      <c r="B17" s="558" t="s">
        <v>367</v>
      </c>
      <c r="C17" s="558"/>
      <c r="D17" s="558"/>
      <c r="E17" s="558"/>
      <c r="F17" s="558"/>
      <c r="G17" s="558"/>
      <c r="H17" s="558"/>
      <c r="I17" s="558"/>
      <c r="J17" s="579" t="s">
        <v>2566</v>
      </c>
      <c r="K17" s="580"/>
      <c r="L17" s="580"/>
      <c r="M17" s="580"/>
      <c r="N17" s="580"/>
      <c r="O17" s="581"/>
      <c r="P17" s="579"/>
      <c r="Q17" s="580"/>
      <c r="R17" s="580"/>
      <c r="S17" s="580"/>
      <c r="T17" s="580"/>
      <c r="U17" s="581"/>
      <c r="V17" s="551" t="s">
        <v>2577</v>
      </c>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2566</v>
      </c>
      <c r="K18" s="540"/>
      <c r="L18" s="540"/>
      <c r="M18" s="540"/>
      <c r="N18" s="540"/>
      <c r="O18" s="541"/>
      <c r="P18" s="539"/>
      <c r="Q18" s="540"/>
      <c r="R18" s="540"/>
      <c r="S18" s="540"/>
      <c r="T18" s="540"/>
      <c r="U18" s="541"/>
      <c r="V18" s="554" t="s">
        <v>2577</v>
      </c>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2566</v>
      </c>
      <c r="K19" s="540"/>
      <c r="L19" s="540"/>
      <c r="M19" s="540"/>
      <c r="N19" s="540"/>
      <c r="O19" s="541"/>
      <c r="P19" s="539"/>
      <c r="Q19" s="540"/>
      <c r="R19" s="540"/>
      <c r="S19" s="540"/>
      <c r="T19" s="540"/>
      <c r="U19" s="541"/>
      <c r="V19" s="554" t="s">
        <v>2577</v>
      </c>
      <c r="W19" s="554"/>
      <c r="X19" s="554"/>
      <c r="Y19" s="554"/>
      <c r="Z19" s="554"/>
      <c r="AA19" s="554"/>
      <c r="AB19" s="545"/>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2566</v>
      </c>
      <c r="K20" s="540"/>
      <c r="L20" s="540"/>
      <c r="M20" s="540"/>
      <c r="N20" s="540"/>
      <c r="O20" s="541"/>
      <c r="P20" s="539"/>
      <c r="Q20" s="540"/>
      <c r="R20" s="540"/>
      <c r="S20" s="540"/>
      <c r="T20" s="540"/>
      <c r="U20" s="541"/>
      <c r="V20" s="554" t="s">
        <v>2577</v>
      </c>
      <c r="W20" s="554"/>
      <c r="X20" s="554"/>
      <c r="Y20" s="554"/>
      <c r="Z20" s="554"/>
      <c r="AA20" s="554"/>
      <c r="AB20" s="545"/>
      <c r="AC20" s="546"/>
      <c r="AD20" s="546"/>
      <c r="AE20" s="545" t="s">
        <v>2651</v>
      </c>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2566</v>
      </c>
      <c r="Q22" s="540"/>
      <c r="R22" s="540"/>
      <c r="S22" s="540"/>
      <c r="T22" s="540"/>
      <c r="U22" s="541"/>
      <c r="V22" s="554" t="s">
        <v>2577</v>
      </c>
      <c r="W22" s="554"/>
      <c r="X22" s="554"/>
      <c r="Y22" s="554"/>
      <c r="Z22" s="554"/>
      <c r="AA22" s="554"/>
      <c r="AB22" s="545"/>
      <c r="AC22" s="546"/>
      <c r="AD22" s="546"/>
      <c r="AE22" s="545" t="s">
        <v>2652</v>
      </c>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2566</v>
      </c>
      <c r="Q23" s="540"/>
      <c r="R23" s="540"/>
      <c r="S23" s="540"/>
      <c r="T23" s="540"/>
      <c r="U23" s="541"/>
      <c r="V23" s="554"/>
      <c r="W23" s="554"/>
      <c r="X23" s="554"/>
      <c r="Y23" s="554" t="s">
        <v>2577</v>
      </c>
      <c r="Z23" s="554"/>
      <c r="AA23" s="554"/>
      <c r="AB23" s="545" t="s">
        <v>2654</v>
      </c>
      <c r="AC23" s="546"/>
      <c r="AD23" s="546"/>
      <c r="AE23" s="545" t="s">
        <v>2653</v>
      </c>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2576</v>
      </c>
      <c r="K24" s="540"/>
      <c r="L24" s="540"/>
      <c r="M24" s="540"/>
      <c r="N24" s="540"/>
      <c r="O24" s="541"/>
      <c r="P24" s="539" t="s">
        <v>2566</v>
      </c>
      <c r="Q24" s="540"/>
      <c r="R24" s="540"/>
      <c r="S24" s="540"/>
      <c r="T24" s="540"/>
      <c r="U24" s="541"/>
      <c r="V24" s="554"/>
      <c r="W24" s="554"/>
      <c r="X24" s="554"/>
      <c r="Y24" s="554" t="s">
        <v>2577</v>
      </c>
      <c r="Z24" s="554"/>
      <c r="AA24" s="554"/>
      <c r="AB24" s="545" t="s">
        <v>2650</v>
      </c>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2576</v>
      </c>
      <c r="K25" s="540"/>
      <c r="L25" s="540"/>
      <c r="M25" s="540"/>
      <c r="N25" s="540"/>
      <c r="O25" s="541"/>
      <c r="P25" s="539" t="s">
        <v>2566</v>
      </c>
      <c r="Q25" s="540"/>
      <c r="R25" s="540"/>
      <c r="S25" s="540"/>
      <c r="T25" s="540"/>
      <c r="U25" s="541"/>
      <c r="V25" s="554"/>
      <c r="W25" s="554"/>
      <c r="X25" s="554"/>
      <c r="Y25" s="554" t="s">
        <v>2577</v>
      </c>
      <c r="Z25" s="554"/>
      <c r="AA25" s="554"/>
      <c r="AB25" s="545" t="s">
        <v>2650</v>
      </c>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2576</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2"/>
    </row>
    <row r="28" spans="1:40" ht="39.950000000000003" customHeight="1">
      <c r="A28" s="537"/>
      <c r="B28" s="558" t="s">
        <v>377</v>
      </c>
      <c r="C28" s="558"/>
      <c r="D28" s="558"/>
      <c r="E28" s="558"/>
      <c r="F28" s="558"/>
      <c r="G28" s="558"/>
      <c r="H28" s="558"/>
      <c r="I28" s="558"/>
      <c r="J28" s="585"/>
      <c r="K28" s="586"/>
      <c r="L28" s="586"/>
      <c r="M28" s="586"/>
      <c r="N28" s="586"/>
      <c r="O28" s="587"/>
      <c r="P28" s="579" t="s">
        <v>2566</v>
      </c>
      <c r="Q28" s="580"/>
      <c r="R28" s="580"/>
      <c r="S28" s="580"/>
      <c r="T28" s="580"/>
      <c r="U28" s="581"/>
      <c r="V28" s="551"/>
      <c r="W28" s="551"/>
      <c r="X28" s="551"/>
      <c r="Y28" s="551" t="s">
        <v>2577</v>
      </c>
      <c r="Z28" s="551"/>
      <c r="AA28" s="551"/>
      <c r="AB28" s="542" t="s">
        <v>2655</v>
      </c>
      <c r="AC28" s="543"/>
      <c r="AD28" s="543"/>
      <c r="AE28" s="542" t="s">
        <v>2656</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2566</v>
      </c>
      <c r="K29" s="540"/>
      <c r="L29" s="540"/>
      <c r="M29" s="540"/>
      <c r="N29" s="540"/>
      <c r="O29" s="541"/>
      <c r="P29" s="539" t="s">
        <v>2566</v>
      </c>
      <c r="Q29" s="540"/>
      <c r="R29" s="540"/>
      <c r="S29" s="540"/>
      <c r="T29" s="540"/>
      <c r="U29" s="541"/>
      <c r="V29" s="554" t="s">
        <v>2577</v>
      </c>
      <c r="W29" s="554"/>
      <c r="X29" s="554"/>
      <c r="Y29" s="554"/>
      <c r="Z29" s="554"/>
      <c r="AA29" s="554"/>
      <c r="AB29" s="545"/>
      <c r="AC29" s="546"/>
      <c r="AD29" s="546"/>
      <c r="AE29" s="545" t="s">
        <v>2657</v>
      </c>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2566</v>
      </c>
      <c r="K30" s="540"/>
      <c r="L30" s="540"/>
      <c r="M30" s="540"/>
      <c r="N30" s="540"/>
      <c r="O30" s="541"/>
      <c r="P30" s="539" t="s">
        <v>2566</v>
      </c>
      <c r="Q30" s="540"/>
      <c r="R30" s="540"/>
      <c r="S30" s="540"/>
      <c r="T30" s="540"/>
      <c r="U30" s="541"/>
      <c r="V30" s="554" t="s">
        <v>2577</v>
      </c>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2576</v>
      </c>
      <c r="K31" s="540"/>
      <c r="L31" s="540"/>
      <c r="M31" s="540"/>
      <c r="N31" s="540"/>
      <c r="O31" s="541"/>
      <c r="P31" s="539" t="s">
        <v>2576</v>
      </c>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2566</v>
      </c>
      <c r="K32" s="583"/>
      <c r="L32" s="583"/>
      <c r="M32" s="583"/>
      <c r="N32" s="583"/>
      <c r="O32" s="584"/>
      <c r="P32" s="582"/>
      <c r="Q32" s="583"/>
      <c r="R32" s="583"/>
      <c r="S32" s="583"/>
      <c r="T32" s="583"/>
      <c r="U32" s="584"/>
      <c r="V32" s="553" t="s">
        <v>2577</v>
      </c>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7"/>
      <c r="B34" s="558" t="s">
        <v>382</v>
      </c>
      <c r="C34" s="558"/>
      <c r="D34" s="558"/>
      <c r="E34" s="558"/>
      <c r="F34" s="558"/>
      <c r="G34" s="558"/>
      <c r="H34" s="558"/>
      <c r="I34" s="558"/>
      <c r="J34" s="579" t="s">
        <v>2566</v>
      </c>
      <c r="K34" s="580"/>
      <c r="L34" s="580"/>
      <c r="M34" s="580"/>
      <c r="N34" s="580"/>
      <c r="O34" s="581"/>
      <c r="P34" s="579" t="s">
        <v>2566</v>
      </c>
      <c r="Q34" s="580"/>
      <c r="R34" s="580"/>
      <c r="S34" s="580"/>
      <c r="T34" s="580"/>
      <c r="U34" s="581"/>
      <c r="V34" s="551"/>
      <c r="W34" s="551"/>
      <c r="X34" s="551"/>
      <c r="Y34" s="551" t="s">
        <v>2577</v>
      </c>
      <c r="Z34" s="551"/>
      <c r="AA34" s="551"/>
      <c r="AB34" s="542" t="s">
        <v>2650</v>
      </c>
      <c r="AC34" s="543"/>
      <c r="AD34" s="543"/>
      <c r="AE34" s="542" t="s">
        <v>2658</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2576</v>
      </c>
      <c r="K35" s="540"/>
      <c r="L35" s="540"/>
      <c r="M35" s="540"/>
      <c r="N35" s="540"/>
      <c r="O35" s="541"/>
      <c r="P35" s="539" t="s">
        <v>2576</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2576</v>
      </c>
      <c r="K36" s="583"/>
      <c r="L36" s="583"/>
      <c r="M36" s="583"/>
      <c r="N36" s="583"/>
      <c r="O36" s="584"/>
      <c r="P36" s="582" t="s">
        <v>2576</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2525</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0" top="0.39370078740157483" bottom="0" header="0.31496062992125984" footer="0.31496062992125984"/>
  <pageSetup paperSize="9" scale="66" orientation="portrait"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touan2</cp:lastModifiedBy>
  <cp:lastPrinted>2025-05-13T05:31:29Z</cp:lastPrinted>
  <dcterms:created xsi:type="dcterms:W3CDTF">2020-12-23T05:28:24Z</dcterms:created>
  <dcterms:modified xsi:type="dcterms:W3CDTF">2025-07-08T05:46:05Z</dcterms:modified>
</cp:coreProperties>
</file>